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135" windowHeight="9300" tabRatio="879"/>
  </bookViews>
  <sheets>
    <sheet name="Tartalomjegyzék" sheetId="1" r:id="rId1"/>
    <sheet name="I_Vezetői összefoglaló" sheetId="2" r:id="rId2"/>
    <sheet name="II_Turisztikai tev. bemutatása" sheetId="3" r:id="rId3"/>
    <sheet name="III_Fejlesztés bemutatása" sheetId="4" r:id="rId4"/>
    <sheet name="IV_Piacelemzés" sheetId="10" r:id="rId5"/>
    <sheet name="V_Emberi erőforrás" sheetId="5" r:id="rId6"/>
    <sheet name="VI_Finanszírozás" sheetId="11" r:id="rId7"/>
    <sheet name="VII_Kommunikációs terv" sheetId="8" r:id="rId8"/>
    <sheet name="VIII_Társ.-i felelősségvállalás" sheetId="9" r:id="rId9"/>
  </sheets>
  <definedNames>
    <definedName name="_xlnm.Print_Area" localSheetId="1">'I_Vezetői összefoglaló'!$A$1:$D$10</definedName>
    <definedName name="_xlnm.Print_Area" localSheetId="2">'II_Turisztikai tev. bemutatása'!$A$1:$E$7</definedName>
    <definedName name="_xlnm.Print_Area" localSheetId="3">'III_Fejlesztés bemutatása'!$A$1:$G$42,'III_Fejlesztés bemutatása'!#REF!</definedName>
    <definedName name="_xlnm.Print_Area" localSheetId="4">IV_Piacelemzés!$A$1:$G$15</definedName>
    <definedName name="_xlnm.Print_Area" localSheetId="5">'V_Emberi erőforrás'!$A$1:$E$28</definedName>
    <definedName name="_xlnm.Print_Area" localSheetId="6">VI_Finanszírozás!$A$1:$G$19</definedName>
    <definedName name="_xlnm.Print_Area" localSheetId="7">'VII_Kommunikációs terv'!$A$1:$G$29</definedName>
    <definedName name="_xlnm.Print_Area" localSheetId="8">'VIII_Társ.-i felelősségvállalás'!$A$1:$D$10</definedName>
    <definedName name="_xlnm.Print_Titles" localSheetId="3">'III_Fejlesztés bemutatása'!$1:$4</definedName>
    <definedName name="_xlnm.Print_Titles" localSheetId="4">IV_Piacelemzés!$1:$4</definedName>
    <definedName name="_xlnm.Print_Titles" localSheetId="5">'V_Emberi erőforrás'!$1:$4</definedName>
    <definedName name="_xlnm.Print_Titles" localSheetId="6">VI_Finanszírozás!$1:$4</definedName>
    <definedName name="_xlnm.Print_Titles" localSheetId="7">'VII_Kommunikációs terv'!$1:$4</definedName>
    <definedName name="Z_5F7250B7_19ED_4496_8068_C8FF1751DCDF_.wvu.Cols" localSheetId="1" hidden="1">'I_Vezetői összefoglaló'!$F:$IV</definedName>
    <definedName name="Z_5F7250B7_19ED_4496_8068_C8FF1751DCDF_.wvu.Cols" localSheetId="2" hidden="1">'II_Turisztikai tev. bemutatása'!$G:$IV</definedName>
    <definedName name="Z_5F7250B7_19ED_4496_8068_C8FF1751DCDF_.wvu.Cols" localSheetId="3" hidden="1">'III_Fejlesztés bemutatása'!$I:$IV</definedName>
    <definedName name="Z_5F7250B7_19ED_4496_8068_C8FF1751DCDF_.wvu.Cols" localSheetId="4" hidden="1">IV_Piacelemzés!$I:$IV</definedName>
    <definedName name="Z_5F7250B7_19ED_4496_8068_C8FF1751DCDF_.wvu.Cols" localSheetId="0" hidden="1">Tartalomjegyzék!$G:$IV</definedName>
    <definedName name="Z_5F7250B7_19ED_4496_8068_C8FF1751DCDF_.wvu.Cols" localSheetId="5" hidden="1">'V_Emberi erőforrás'!$G:$IV</definedName>
    <definedName name="Z_5F7250B7_19ED_4496_8068_C8FF1751DCDF_.wvu.Cols" localSheetId="6" hidden="1">VI_Finanszírozás!#REF!</definedName>
    <definedName name="Z_5F7250B7_19ED_4496_8068_C8FF1751DCDF_.wvu.Cols" localSheetId="7" hidden="1">'VII_Kommunikációs terv'!$I:$IV</definedName>
    <definedName name="Z_5F7250B7_19ED_4496_8068_C8FF1751DCDF_.wvu.Cols" localSheetId="8" hidden="1">'VIII_Társ.-i felelősségvállalás'!$F:$IV</definedName>
    <definedName name="Z_5F7250B7_19ED_4496_8068_C8FF1751DCDF_.wvu.PrintArea" localSheetId="1" hidden="1">'I_Vezetői összefoglaló'!$A$1:$E$10</definedName>
    <definedName name="Z_5F7250B7_19ED_4496_8068_C8FF1751DCDF_.wvu.PrintArea" localSheetId="2" hidden="1">'II_Turisztikai tev. bemutatása'!$A$1:$F$7</definedName>
    <definedName name="Z_5F7250B7_19ED_4496_8068_C8FF1751DCDF_.wvu.PrintArea" localSheetId="3" hidden="1">'III_Fejlesztés bemutatása'!$A$1:$H$20</definedName>
    <definedName name="Z_5F7250B7_19ED_4496_8068_C8FF1751DCDF_.wvu.PrintArea" localSheetId="4" hidden="1">IV_Piacelemzés!$A$1:$H$8</definedName>
    <definedName name="Z_5F7250B7_19ED_4496_8068_C8FF1751DCDF_.wvu.PrintArea" localSheetId="5" hidden="1">'V_Emberi erőforrás'!$A$1:$F$28</definedName>
    <definedName name="Z_5F7250B7_19ED_4496_8068_C8FF1751DCDF_.wvu.PrintArea" localSheetId="6" hidden="1">VI_Finanszírozás!$A$1:$H$19</definedName>
    <definedName name="Z_5F7250B7_19ED_4496_8068_C8FF1751DCDF_.wvu.PrintArea" localSheetId="7" hidden="1">'VII_Kommunikációs terv'!$A$1:$H$29</definedName>
    <definedName name="Z_5F7250B7_19ED_4496_8068_C8FF1751DCDF_.wvu.PrintArea" localSheetId="8" hidden="1">'VIII_Társ.-i felelősségvállalás'!$A$1:$E$10</definedName>
    <definedName name="Z_5F7250B7_19ED_4496_8068_C8FF1751DCDF_.wvu.PrintTitles" localSheetId="3" hidden="1">'III_Fejlesztés bemutatása'!$1:$4</definedName>
    <definedName name="Z_5F7250B7_19ED_4496_8068_C8FF1751DCDF_.wvu.PrintTitles" localSheetId="4" hidden="1">IV_Piacelemzés!$1:$4</definedName>
    <definedName name="Z_5F7250B7_19ED_4496_8068_C8FF1751DCDF_.wvu.PrintTitles" localSheetId="5" hidden="1">'V_Emberi erőforrás'!$1:$4</definedName>
    <definedName name="Z_5F7250B7_19ED_4496_8068_C8FF1751DCDF_.wvu.PrintTitles" localSheetId="6" hidden="1">VI_Finanszírozás!$1:$4</definedName>
    <definedName name="Z_5F7250B7_19ED_4496_8068_C8FF1751DCDF_.wvu.PrintTitles" localSheetId="7" hidden="1">'VII_Kommunikációs terv'!$1:$4</definedName>
    <definedName name="Z_5F7250B7_19ED_4496_8068_C8FF1751DCDF_.wvu.Rows" localSheetId="1" hidden="1">'I_Vezetői összefoglaló'!$11:$65534</definedName>
    <definedName name="Z_5F7250B7_19ED_4496_8068_C8FF1751DCDF_.wvu.Rows" localSheetId="2" hidden="1">'II_Turisztikai tev. bemutatása'!$8:$65533</definedName>
    <definedName name="Z_5F7250B7_19ED_4496_8068_C8FF1751DCDF_.wvu.Rows" localSheetId="3" hidden="1">'III_Fejlesztés bemutatása'!$21:$65529</definedName>
    <definedName name="Z_5F7250B7_19ED_4496_8068_C8FF1751DCDF_.wvu.Rows" localSheetId="4" hidden="1">IV_Piacelemzés!$9:$65491</definedName>
    <definedName name="Z_5F7250B7_19ED_4496_8068_C8FF1751DCDF_.wvu.Rows" localSheetId="0" hidden="1">Tartalomjegyzék!$30:$65535</definedName>
    <definedName name="Z_5F7250B7_19ED_4496_8068_C8FF1751DCDF_.wvu.Rows" localSheetId="5" hidden="1">'V_Emberi erőforrás'!$29:$65536,'V_Emberi erőforrás'!$24:$24</definedName>
    <definedName name="Z_5F7250B7_19ED_4496_8068_C8FF1751DCDF_.wvu.Rows" localSheetId="6" hidden="1">VI_Finanszírozás!$22:$65536,VI_Finanszírozás!$6:$7,VI_Finanszírozás!$20:$21</definedName>
    <definedName name="Z_5F7250B7_19ED_4496_8068_C8FF1751DCDF_.wvu.Rows" localSheetId="7" hidden="1">'VII_Kommunikációs terv'!$30:$65536</definedName>
    <definedName name="Z_5F7250B7_19ED_4496_8068_C8FF1751DCDF_.wvu.Rows" localSheetId="8" hidden="1">'VIII_Társ.-i felelősségvállalás'!$11:$65536</definedName>
  </definedNames>
  <calcPr calcId="101716" fullCalcOnLoad="1"/>
  <customWorkbookViews>
    <customWorkbookView name="GabrielP - Egyéni nézet" guid="{5F7250B7-19ED-4496-8068-C8FF1751DCDF}" mergeInterval="0" personalView="1" maximized="1" xWindow="1" yWindow="1" windowWidth="1276" windowHeight="794" tabRatio="879" activeSheetId="4"/>
    <customWorkbookView name="BodaMA - Egyéni nézet" guid="{117DE79C-3F1A-4714-B421-7BC6B6C70A16}" mergeInterval="0" personalView="1" maximized="1" xWindow="1" yWindow="1" windowWidth="1276" windowHeight="794" tabRatio="879" activeSheetId="6"/>
  </customWorkbookViews>
</workbook>
</file>

<file path=xl/calcChain.xml><?xml version="1.0" encoding="utf-8"?>
<calcChain xmlns="http://schemas.openxmlformats.org/spreadsheetml/2006/main">
  <c r="D2" i="9"/>
  <c r="D1"/>
  <c r="D25" i="8"/>
  <c r="D20"/>
  <c r="D16"/>
  <c r="D2"/>
  <c r="D1"/>
  <c r="F20" i="11"/>
  <c r="F12"/>
  <c r="G11"/>
  <c r="G10"/>
  <c r="G9"/>
  <c r="G8"/>
  <c r="G7"/>
  <c r="G6"/>
  <c r="D2"/>
  <c r="D1"/>
  <c r="D2" i="5"/>
  <c r="D1"/>
  <c r="G12" i="11"/>
  <c r="D2" i="10"/>
  <c r="D1"/>
  <c r="G24" i="4"/>
  <c r="G23"/>
  <c r="G22"/>
  <c r="G21"/>
  <c r="G17"/>
  <c r="G16"/>
  <c r="G15"/>
  <c r="G14"/>
  <c r="G13"/>
  <c r="G12"/>
  <c r="G11"/>
  <c r="G10"/>
  <c r="G9"/>
  <c r="G8"/>
  <c r="D2"/>
  <c r="D1"/>
  <c r="D2" i="3"/>
  <c r="D1"/>
  <c r="D2" i="2"/>
  <c r="D1"/>
  <c r="E24" i="1"/>
  <c r="D24"/>
  <c r="E21"/>
  <c r="E18"/>
  <c r="E13"/>
  <c r="E7"/>
  <c r="E6"/>
  <c r="E5"/>
</calcChain>
</file>

<file path=xl/sharedStrings.xml><?xml version="1.0" encoding="utf-8"?>
<sst xmlns="http://schemas.openxmlformats.org/spreadsheetml/2006/main" count="296" uniqueCount="215">
  <si>
    <t>Üzleti terv értékelése</t>
  </si>
  <si>
    <t>Fejezetre adható pontszám</t>
  </si>
  <si>
    <t>Vezetői összefoglaló</t>
  </si>
  <si>
    <t>III.1</t>
  </si>
  <si>
    <t>III.2</t>
  </si>
  <si>
    <t>IV.1</t>
  </si>
  <si>
    <t>IV.2</t>
  </si>
  <si>
    <t>V.1</t>
  </si>
  <si>
    <t>V.2</t>
  </si>
  <si>
    <t>Összesen</t>
  </si>
  <si>
    <t>+ VII.</t>
  </si>
  <si>
    <t>VII.1</t>
  </si>
  <si>
    <t>Kommunikációs eszközök</t>
  </si>
  <si>
    <t>VII.2</t>
  </si>
  <si>
    <t>+ VIII.</t>
  </si>
  <si>
    <t>Társadalmi felelősségvállalás</t>
  </si>
  <si>
    <t>I.</t>
  </si>
  <si>
    <t>VIII.</t>
  </si>
  <si>
    <t>a. sajtó tájékoztatása</t>
  </si>
  <si>
    <t>b. tájékoztatás az elnyert uniós támogatás tárgyáról</t>
  </si>
  <si>
    <t xml:space="preserve">c. üzleti partnerek tájékoztatása az uniós támogatás sikeres elnyeréséről </t>
  </si>
  <si>
    <t>d. nyílt nap szervezése</t>
  </si>
  <si>
    <t>e. egyéb kommunikációs eszköz</t>
  </si>
  <si>
    <t>levélben, vagy más módon</t>
  </si>
  <si>
    <t>III.4</t>
  </si>
  <si>
    <t>Veszélyek és gyengeségek kezelése</t>
  </si>
  <si>
    <t>Egyéb kommunikációs eszköz leírása (legfeljebb 1000 karakterben):</t>
  </si>
  <si>
    <t>VII.2.</t>
  </si>
  <si>
    <t>Kommunkiációs eszközök alkalmazása</t>
  </si>
  <si>
    <t>1.</t>
  </si>
  <si>
    <t>A Kiválasztott kommunikációs eszköz (automatikus)</t>
  </si>
  <si>
    <t>Az eszköz használatára tervezett nettó összeg</t>
  </si>
  <si>
    <t>Ütemezés (legfeljebb 500 karakterben)</t>
  </si>
  <si>
    <t>2.</t>
  </si>
  <si>
    <t>Kiválasztott kommunikációs eszköz (automatikus)</t>
  </si>
  <si>
    <t>3.</t>
  </si>
  <si>
    <t>II.</t>
  </si>
  <si>
    <t>A veszélyek elleni intézkedések
(max. 500 karakter)</t>
  </si>
  <si>
    <t>ÜR-szám:</t>
  </si>
  <si>
    <t>IV.</t>
  </si>
  <si>
    <t>IV.1.</t>
  </si>
  <si>
    <t>IV.2.</t>
  </si>
  <si>
    <t>VII.</t>
  </si>
  <si>
    <t>Kommunikációs terv</t>
  </si>
  <si>
    <t>VII.1.</t>
  </si>
  <si>
    <t>Ügyfél neve:</t>
  </si>
  <si>
    <t>ÜR szám:</t>
  </si>
  <si>
    <t>Kérdés</t>
  </si>
  <si>
    <t>Válasz</t>
  </si>
  <si>
    <t>Kitöltési útmutató</t>
  </si>
  <si>
    <t>VI.</t>
  </si>
  <si>
    <t>VI.1</t>
  </si>
  <si>
    <t>VI.2</t>
  </si>
  <si>
    <t>V.</t>
  </si>
  <si>
    <t xml:space="preserve">FIGYELEM! A jövőre nézve vállalt kötelezettség(ek) nem teljesítése esetén a rendeletben meghatározott szankciók lépnek életbe. </t>
  </si>
  <si>
    <t>Mérföldkövek</t>
  </si>
  <si>
    <t>III.</t>
  </si>
  <si>
    <t>III.1.</t>
  </si>
  <si>
    <t>III.3</t>
  </si>
  <si>
    <t>Fázis tervezett vége</t>
  </si>
  <si>
    <t>A gyengeségek kezelése
(max. 500 karakter)</t>
  </si>
  <si>
    <t>Koherencia vizsgálat: válasza az üzleti terv többi fejezetével és a kérelem egyéb dokumentumaival (elsősorban: főlap, pénzügyi terv) kerül összehasonlításra.</t>
  </si>
  <si>
    <t>Összesen:</t>
  </si>
  <si>
    <t>A forrás összetételének százalékos formája (%) (automatikus)</t>
  </si>
  <si>
    <t>A forrás összege Ft-ban</t>
  </si>
  <si>
    <t>A hatások indoklása, részletezése</t>
  </si>
  <si>
    <t>Az ellenőrzés módja, részletezése</t>
  </si>
  <si>
    <t>A forrás típusa</t>
  </si>
  <si>
    <t>Pontos megnevezés (egyéb esetén szükséges)</t>
  </si>
  <si>
    <t>Az eszköz használatának célja, indoklása (legfeljebb 1000 karakterben)</t>
  </si>
  <si>
    <t>A támogatási kérelem benyújtását megelőző társadalmi szerepvállalások</t>
  </si>
  <si>
    <t>A támogatási kérelem benyújtását követően vállalt társadalmi szerepvállalások</t>
  </si>
  <si>
    <t>Alkalmazott(ak) részére tervezett képzések:</t>
  </si>
  <si>
    <t>Forrás</t>
  </si>
  <si>
    <t>forgóeszköz hitel</t>
  </si>
  <si>
    <t>jelzálog hitel</t>
  </si>
  <si>
    <t>tagi kölcsön</t>
  </si>
  <si>
    <t>egyéb</t>
  </si>
  <si>
    <t>Fejlesztés finanszírozása</t>
  </si>
  <si>
    <t>Koherencia vizsgálat: válasza az üzleti terv többi fejezetével és a kérelem egyéb dokumentumaival kerül összehasonlításra.</t>
  </si>
  <si>
    <r>
      <t xml:space="preserve">Mutassa be a táblázat kitöltésével a fejlesztés forrásainak tervezett összetételét. 
</t>
    </r>
    <r>
      <rPr>
        <b/>
        <sz val="10"/>
        <rFont val="Arial"/>
        <family val="2"/>
        <charset val="238"/>
      </rPr>
      <t>A támogatási rész és az önrész megadása is szükséges</t>
    </r>
    <r>
      <rPr>
        <sz val="10"/>
        <rFont val="Arial"/>
        <family val="2"/>
        <charset val="238"/>
      </rPr>
      <t>!
Kérjük, ügyeljen arra, hogy az adatok összhangban álljanak a támogatási kérelem egyéb dokumentumaival!</t>
    </r>
  </si>
  <si>
    <t>Alkalmazott(ak) fejlesztés szempontjából releváns végzettsége és tapasztalata:</t>
  </si>
  <si>
    <t xml:space="preserve">Időszükséglet
(hónapban megadva)                      </t>
  </si>
  <si>
    <t>Fázis tervezett kezdete
(hónapban megadva)</t>
  </si>
  <si>
    <t xml:space="preserve">Kérjük mutassa be (cellánként legfeljebb 750 karakterben), hogy a támogatási kérelem benyújtását megelőzően milyen társadalmi/közösségi szerepvállalást valósított meg, illetve a jövőben hogyan kívánja ezt a tevékenységét fenntartani/növelni!
</t>
  </si>
  <si>
    <t>Szíveskedjen válaszait számszerű adatokkal alátámasztani!</t>
  </si>
  <si>
    <t>Kommunikációs eszközök
Hogyan, milyen eszközökkel, milyen ütemezésben tájékoztatná a nyilvánosságot az Ön által sikeresen elnyert uniós támogatásról?</t>
  </si>
  <si>
    <r>
      <t xml:space="preserve">Mutassa be, hogy </t>
    </r>
    <r>
      <rPr>
        <b/>
        <sz val="10"/>
        <rFont val="Arial"/>
        <family val="2"/>
        <charset val="238"/>
      </rPr>
      <t>jelenleg</t>
    </r>
    <r>
      <rPr>
        <sz val="10"/>
        <rFont val="Arial"/>
        <family val="2"/>
        <charset val="238"/>
      </rPr>
      <t xml:space="preserve"> mely területeken aktív a társadalmi/közösségi szerepvállalásban, mit tesz szűkebb és tágabb közössége érdekében.
Fejtse ki azt is, hogy a</t>
    </r>
    <r>
      <rPr>
        <b/>
        <sz val="10"/>
        <rFont val="Arial"/>
        <family val="2"/>
        <charset val="238"/>
      </rPr>
      <t xml:space="preserve"> jövőben</t>
    </r>
    <r>
      <rPr>
        <sz val="10"/>
        <rFont val="Arial"/>
        <family val="2"/>
        <charset val="238"/>
      </rPr>
      <t xml:space="preserve"> tervezi-e a társadalmi/közösségi szerepvállalását fenntartani, fejleszteni!
</t>
    </r>
    <r>
      <rPr>
        <u/>
        <sz val="10"/>
        <rFont val="Arial"/>
        <family val="2"/>
        <charset val="238"/>
      </rPr>
      <t>Induló vállalkozás esetén</t>
    </r>
    <r>
      <rPr>
        <sz val="10"/>
        <rFont val="Arial"/>
        <family val="2"/>
        <charset val="238"/>
      </rPr>
      <t xml:space="preserve"> a jövőbeni társadalmi/közösségi szerepvállalásait mutassa be.
</t>
    </r>
    <r>
      <rPr>
        <u/>
        <sz val="10"/>
        <rFont val="Arial"/>
        <family val="2"/>
        <charset val="238"/>
      </rPr>
      <t>Válaszában gondoljon például a következőkre:</t>
    </r>
    <r>
      <rPr>
        <sz val="10"/>
        <rFont val="Arial"/>
        <family val="2"/>
        <charset val="238"/>
      </rPr>
      <t xml:space="preserve">
    - hátrányos helyzetű gyermekek részére kirándulások szervezése
    - falunap támogatása
    - faluszépítő programban való részvétel
    - rendezvényekhez magánterület biztosítása
    - helyi épített környezet megóvásában, felújításában való részvétel
    - kulturális, közösségi rendezvények szervezése illetve azokhoz való pénzbeli vagy természetbeni hozzájárulás
    - a foglalkoztatottak oldaláról érkező speciális igények kiszolgálása 
(romák foglalkoztatása, munkakörülmények  javítása, nők részére részmunka, rugalmas munkaidő biztosítása)</t>
    </r>
  </si>
  <si>
    <t>Turisztikai tevékenység bemutatása</t>
  </si>
  <si>
    <t>Fejlesztés bemutatása</t>
  </si>
  <si>
    <t>Fejlesztés célja</t>
  </si>
  <si>
    <t>Tevékenység szezonalitása</t>
  </si>
  <si>
    <t>Megvalósítás mérföldkövei</t>
  </si>
  <si>
    <t>Fejlesztés várható hatásai</t>
  </si>
  <si>
    <t>III.5</t>
  </si>
  <si>
    <t>Ellenőrzési terv</t>
  </si>
  <si>
    <t>Piacelemzés</t>
  </si>
  <si>
    <t>Szolgáltatás piacképessége</t>
  </si>
  <si>
    <t>Marketing</t>
  </si>
  <si>
    <t>IV.3</t>
  </si>
  <si>
    <t>SWOT</t>
  </si>
  <si>
    <t>IV.4</t>
  </si>
  <si>
    <t>Emberi erőforrás</t>
  </si>
  <si>
    <t>Foglalkoztatás</t>
  </si>
  <si>
    <t>Szakmai felkészültség</t>
  </si>
  <si>
    <t>Finanszírozás</t>
  </si>
  <si>
    <t>Fenntartás finanszírozása</t>
  </si>
  <si>
    <t>Fejezetre adott ponszám súlyozása</t>
  </si>
  <si>
    <t>Alfejezetre adható pontszám</t>
  </si>
  <si>
    <t>Mely település(ek)en végzi a tevékenység(ek)et?</t>
  </si>
  <si>
    <t>Mióta nyújt turisztikai szolgáltatást?</t>
  </si>
  <si>
    <t>Mely település(ek)en fogja végezni a tevékenység(ek)et?</t>
  </si>
  <si>
    <t>Melyik évtől tervezi turisztikai szolgáltatás megkezdését?</t>
  </si>
  <si>
    <t>a) falusi szálláshely és kapcsolódó szolgáltatások</t>
  </si>
  <si>
    <t>Célterület száma</t>
  </si>
  <si>
    <t>b) egyéb szálláshely és kapcsolódó szolgáltatások</t>
  </si>
  <si>
    <t>c) gyermek- és ifjúsági turizmushoz kapcsolódó minőségi szálláshelyek és kapcsolódó szolgáltatások</t>
  </si>
  <si>
    <t>da) agroturisztikai szolgáltató tevékenységhez kapcsolódó infrastruktúra és eszközrendszer fejlesztés</t>
  </si>
  <si>
    <t>db) lovas turisztikai szolgáltatáshoz kapcsolódó infrastruktúra és eszközrendszer fejlesztés</t>
  </si>
  <si>
    <t>dc) vadászturizmuskapcsolódó infrastruktúra és eszközrendszer fejlesztés</t>
  </si>
  <si>
    <t>dd) erdei turizmushoz kapcsolódó infrastruktúra és eszközrendszer fejlesztés</t>
  </si>
  <si>
    <t>de) horgászturizmushoz kapcsolódó infrastruktúra és eszközrendszer fejlesztés</t>
  </si>
  <si>
    <t>df) vízi turizmushoz kapcsolódó infrastruktúra és eszközrendszer fejlesztés</t>
  </si>
  <si>
    <t>dg) borturizmushoz kapcsolódó infrastruktúra és eszközrendszer fejlesztés</t>
  </si>
  <si>
    <t>1. célterület</t>
  </si>
  <si>
    <t>2. célterület</t>
  </si>
  <si>
    <t>3. célterület</t>
  </si>
  <si>
    <t>4. célterület</t>
  </si>
  <si>
    <t>Célterület megnevezése</t>
  </si>
  <si>
    <t>IGEN</t>
  </si>
  <si>
    <t>NEM</t>
  </si>
  <si>
    <t>A tervezett fejlesztés a megvalósítási hely(ek) turisztikai adottságaira épül?</t>
  </si>
  <si>
    <t>Turisztikai tevékenység elérhetősége</t>
  </si>
  <si>
    <t>egész évben elérhető</t>
  </si>
  <si>
    <t>szezonálisan elérhető</t>
  </si>
  <si>
    <t>Szezonális működés esetén adja meg, hogy az év hány hónapjában lesz elérhető a szolgáltatás?</t>
  </si>
  <si>
    <t>III.3.</t>
  </si>
  <si>
    <t>III.2.</t>
  </si>
  <si>
    <t>III.4.</t>
  </si>
  <si>
    <t>III.5.</t>
  </si>
  <si>
    <t>komplex turisztikai szolgáltatás létrehozása</t>
  </si>
  <si>
    <t>szálláshely turisztikai minősítése javul</t>
  </si>
  <si>
    <t>egyéb, az indoklásnál részletezett hatás</t>
  </si>
  <si>
    <t>szálláshely férőhelyeinek száma nő</t>
  </si>
  <si>
    <t>új turisztikai szolgáltatás kerül bevezetésre</t>
  </si>
  <si>
    <t>VI.1.</t>
  </si>
  <si>
    <t>szezonális turisztikai tevékenység felváltása egész éves tevékenységgel</t>
  </si>
  <si>
    <t>szállásfoglalások nyilvántartása</t>
  </si>
  <si>
    <t>vendégek turisztikai szolgáltatással kapcsolatos visszajelzéseinek mérése</t>
  </si>
  <si>
    <t>könyvelés, számlázás ellenőrzése</t>
  </si>
  <si>
    <t>szálláshely takarításának, felszerelési tárgyainak ellenőrzése</t>
  </si>
  <si>
    <t>egyéb, az ellenőrzési mód leírásánál részletezett ellenőrzési pont</t>
  </si>
  <si>
    <t>Fejlesztést megelőzően folytatott turisztikai tevékenység bemutatása</t>
  </si>
  <si>
    <t>Fejlesztés eredményeképpen létrehozni kívánt turisztikai tevékenység bemutatása</t>
  </si>
  <si>
    <t>A turisztikai tevékenységét mely pontokon ellenőrzi?</t>
  </si>
  <si>
    <t>Mutassa be turisztikai tevékenységét!
A 2. kérdés esetén a válaszadáshoz 1.500 karakter áll a rendelkezésére.</t>
  </si>
  <si>
    <t>A fejlesztés hatásai a turisztikai tevékenység működésére</t>
  </si>
  <si>
    <t xml:space="preserve">  Erősségek
(max. 300 karakter)</t>
  </si>
  <si>
    <t xml:space="preserve"> Gyengeségek
(max. 300 karakter)</t>
  </si>
  <si>
    <t xml:space="preserve"> Lehetőségek
(max. 300 karakter)</t>
  </si>
  <si>
    <t xml:space="preserve"> Veszélyek
(max. 300 karakter)</t>
  </si>
  <si>
    <t>SWOT
Kérjük készítse el a turisztikai tevékenységre vonatkozó SWOT elemzését. 
Válaszát cellánként legfeljebb 300 karakterben adja meg!</t>
  </si>
  <si>
    <t xml:space="preserve">IV.4 </t>
  </si>
  <si>
    <t>A fejlesztés hatásai a térség fejlődésére</t>
  </si>
  <si>
    <t>bővül a szálláshelyek száma a térségben</t>
  </si>
  <si>
    <t>új munkahely(ek) létrejötte a térségben</t>
  </si>
  <si>
    <t>térség turisztikai vonzereje nő</t>
  </si>
  <si>
    <t>hozzájárulás a térség kulturális értékeinek ismertségéhez</t>
  </si>
  <si>
    <r>
      <t xml:space="preserve">1. "A veszélyek elleni intézkedések": Mutassa be, hogy a IV.3. pont "Veszélyek" részben felsorolt negatív eseményeket hogyan kívánja elhárítani, illetve a bekövetkezésük valószínűségét milyen intézkedésekkel tervezi mérsékelni!
2. "A gyengeségek kezelése": Kérjük, mutassa be röviden, hogyan kívánja a IV.3. pont "Gyengeségek" részben felsoroltakat javítani/fejleszteni!
</t>
    </r>
    <r>
      <rPr>
        <b/>
        <sz val="10"/>
        <rFont val="Arial"/>
        <family val="2"/>
        <charset val="238"/>
      </rPr>
      <t>Kérjük a IV.3. pontban felsorolt valamennyi veszély és gyengeség ellen tenni kívánt intézkedést sorolja fel!</t>
    </r>
    <r>
      <rPr>
        <sz val="10"/>
        <rFont val="Arial"/>
        <family val="2"/>
        <charset val="238"/>
      </rPr>
      <t xml:space="preserve">
</t>
    </r>
  </si>
  <si>
    <t>Fejlesztés várható hatásai
Kérjük, mutassa be a tervezett fejlesztés(ek) hatásait/várható eredményeit
- a turisztikai tevékenység működésére
- a térség fejlődésére!
Kérjük, indokolja meg a válaszát (hatásonként legfeljebb 200 karakterben)!</t>
  </si>
  <si>
    <t>1. A tervezett fejlesztés a megvalósulási hely(ek) turisztikai adottságaira épül? (pl.: vízparti településen vízi turizmus; borvidékhez tartozó településen borturizmus) 
Igen válasz esetén kérjük indokolja (legfeljebb 300 karakterben)!</t>
  </si>
  <si>
    <t>1. Jellemezze a térség turisztikai szolgáltatásokkal való ellátottságát és mutassa be az elérhető turisztikai szolgáltatásokat! 
2. Mutassa be, hogyan illeszkedik a tervezett fejlesztés a térség meglévő turisztikai szolgáltatásaihoz! Térjen ki a térségen belüli együttműködésekre!
Jellemezze a fejlesztés iránti igény várható nagyságát!</t>
  </si>
  <si>
    <t>1. Adja meg milyen kommunikációs csatorná(ko)n keresztül tervezi elérni a potenciális vendégeket! (pl.: helyi tv, rádió, helyi újság, kiadványok, saját honlap, turisztikai honlapok)
2. Mutassa be milyen módszereket kíván alkalmazni a turisztikai szolgáltatások kihasználtságának maximalizálásához! (pl.: időszakos kedvezmények, családi kedvezmények, gyermek kedvezmények)</t>
  </si>
  <si>
    <t>Szolgáltatás jellege</t>
  </si>
  <si>
    <t>Kérjük, az üzleti terv kitöltése előtt adja meg nevét és Ügyfél-regisztrációs számát.
(Az Ön által megadott adatok a további munkalapokon automatikusan kitöltésre kerülnek)
Az üzleti terv kitöltéséhez a töltendő cellák kijelölése esetén megjelenő szövegdobozok segítséget nyújtanak. Kérjük a cellák kitöltését a leírtak szerint végezzék!</t>
  </si>
  <si>
    <t xml:space="preserve">Megvalósítás mérföldkövei
</t>
  </si>
  <si>
    <t xml:space="preserve">2. Kérjük, fejtse ki, hogy a fejlesztések megvalósítása milyen hatással van a térség fejlődésére! 
Kérjük, válasszon "A fejlesztés hatásai a térség fejlődésére" oszlop legördülő menüiből hatásokat!
</t>
  </si>
  <si>
    <t xml:space="preserve">1. Kérjük a táblázat kitöltésével mutassa be a fejlesztés közvetett és közvetlen hatásait a turisztikai tevékenység működésére vonatkozóan! 
Kérjük, válasszon "A fejlesztés hatásai a turisztikai tevékenység működésére" oszlop legördülő menüiből hatásokat!
</t>
  </si>
  <si>
    <t>Veszélyek és gyengeségek kezelése
Mutassa be, hogy a turisztikai tevékenysége szempontjából megjelölt veszélyek ellen milyen intézkedéseket tervez és mit tesz a gyengeségek kezelése érdekében!
Válaszát cellánként legfeljebb 500 karakterben adja meg!</t>
  </si>
  <si>
    <t>Kérjük, csatolja munkavállalója munkaszerződésének, munkaköri leírásának, illetve egyéni vállalkozó esetén egyéni vállalkozói igazolványnak másolatát!</t>
  </si>
  <si>
    <t>V.1.</t>
  </si>
  <si>
    <t>V.2.</t>
  </si>
  <si>
    <t>Turisztikai tevékenységért felelős vezető(k) a fejlesztés szempontjából releváns végzettsége:</t>
  </si>
  <si>
    <t>Turisztikai tevékenységért felelős vezető(k) a fejlesztés szempontjából releváns tapasztalatai:</t>
  </si>
  <si>
    <t>Turisztikai tevékenységért felelős vezető(k) részére tervezett képzések:</t>
  </si>
  <si>
    <t xml:space="preserve">Szakmai felkészültség
Kérjük, mutassa be a táblázat kitöltésével a turisztikai tevékenységért felelős vezető(ke)t és alkalmazottait!  
Ismertesse:
- meglévő tapasztalatait,
- releváns végzettségét,
- tervezett képzéseket!
</t>
  </si>
  <si>
    <t xml:space="preserve">Kérjük a táblázat segítségével mutassa be a turisztikai tevékenységért felelős vezető(ke)t, valamint a fejlesztés szempontjából releváns szakmai tapasztalatait és végzettségét. Ismertesse, hogy milyen további, a fejlesztés céljával összhangban álló képzéseken kíván részt venni a támogatás elnyerését követően!
Működő turisztikai tevékenység esetén, amennyiben rendelkezik alkalmazottakkal, mutassa be a fejlesztés céljával összhangban álló számukra tervezett képzéseket is!
Induló turisztikai tevékenység esetén, amennyiben tervezi alkalmazottak foglalkoztatását, úgy kérjük, mutassa be a fejlesztés céljával összhangban álló számukra tervezett képzéseket!
Kérjük minden kérdésre adjon választ! Amennyiben valamelyik kérdés a turisztikai tevékenysége szempontjából nem releváns (pl.: nincs alkalmazottja, vagy nem tervez képzéseket), a "Nem releváns" megjegyzést írja!
</t>
  </si>
  <si>
    <t>Fenntartás finanszírozása
Válassza ki a fejlesztés fenntartása során felmerülő költségigények finanszírozási módját és adja meg az arányát!</t>
  </si>
  <si>
    <t>Kérjük adja meg, hogy mekkora összeget, vagy bevétele hány százalákát kívánja a társadalmi/közösségi szerepvállalásra fordítani!</t>
  </si>
  <si>
    <t xml:space="preserve">Felhívjuk figyelmét, hogy kommunikációs tevékenységét egyénileg, illetve más ügyfelekkel együttműködve - például ugyanazon kistérségben, vagy ugyanazon uniós támogatásban nyertes ügyfelekkel összefogva - is megvalósíthatja. A közös kommunikációs tevékenység előnye lehet, hogy ez a mód hatékonyabb, annak költségei megoszlanak, emellett így szélesebb nyilvánosság érhető el és a közös kommunikációs tevékenységnek kapcsolatépítő hatása is van.
Kérjük, hogy más ügyfelekkel közös kommunikációs tevékenység esetén az "eszköz használatának módja, indoklása" oszlopban fejtse ki az együttműködés módját, alapját! 
</t>
  </si>
  <si>
    <t>Foglalkoztatás
Mutassa be, hogy jelenleg hány főt foglalkoztat és a foglalkoztatottak milyen feladatot végeznek!
Mutassa be, hogy a jelenlegi állapot a fejlesztéssel hogyan változik!</t>
  </si>
  <si>
    <r>
      <rPr>
        <u/>
        <sz val="10"/>
        <rFont val="Arial"/>
        <family val="2"/>
        <charset val="238"/>
      </rPr>
      <t>Működő turisztikai tevékenység esetén</t>
    </r>
    <r>
      <rPr>
        <sz val="10"/>
        <rFont val="Arial"/>
        <family val="2"/>
        <charset val="238"/>
      </rPr>
      <t xml:space="preserve">: Kérjük, felsorolásszerűen mutassa be, hogy  jelenleg hány főt foglalkoztat, az alkalmazottak milyen típusú feladatokat látnak el és az egyes feladatokat hány fő végzi!
Adja meg, hogy a tervezett fejlesztés megvalósítását követően hány főt kíván foglalkoztatni, az alkalmazottak milyen típusú feladatokat fognak ellátni és az egyes feladatokat hány fő fogja végezni! 
</t>
    </r>
    <r>
      <rPr>
        <u/>
        <sz val="10"/>
        <rFont val="Arial"/>
        <family val="2"/>
        <charset val="238"/>
      </rPr>
      <t xml:space="preserve">
Induló turisztikai tevékenység esetén</t>
    </r>
    <r>
      <rPr>
        <sz val="10"/>
        <rFont val="Arial"/>
        <family val="2"/>
        <charset val="238"/>
      </rPr>
      <t xml:space="preserve">: Kérjük ismertesse, hogy a tervezett fejlesztés kapcsán hány fő alkalmazását tervezi, az alkalmazottak milyen típusú feladatokat fognak ellátni és az egyes feladatokat hány fő fogja végezni!
</t>
    </r>
  </si>
  <si>
    <t>Kérjük, csatolja az üzleti tervhez a turisztikai tevékenysége szempontjából releváns végzettséget igazoló dokumentum másolatát! Amennyiben a vezető nem rendelkezik a turisztikai tevékenységnek megfelelő végzettséggel, akkor kérjük csatolja egy alkalmazott végzettségét igazoló dokumentum másolatát!</t>
  </si>
  <si>
    <r>
      <rPr>
        <b/>
        <sz val="10"/>
        <rFont val="Arial"/>
        <family val="2"/>
        <charset val="238"/>
      </rPr>
      <t>Javasoljuk, hogy ezt a fejezetet az üzleti terv kitöltésének legutolsó lépéseként töltse ki!</t>
    </r>
    <r>
      <rPr>
        <sz val="10"/>
        <rFont val="Arial"/>
        <family val="2"/>
        <charset val="238"/>
      </rPr>
      <t xml:space="preserve">
1. Adja meg milyen turisztikai tevékenység létrehozását, fejlesztését tervezi és ezt mely település(ek)en kívánja megvalósítani!
2. Adja meg röviden, hogy mi a fejlesztés fő célja!
3. Működő turisztikai tevékenység esetén: Hány alkalmazottat foglalkoztat jelenleg, illetve tervez-e létszámbővítést a fejlesztés megvalósulása közben és azt követően?
Induló turisztikai tevékenység estén: Hány alkalmazottat kíván foglalkoztatni a fejlesztés révén?
4. Kérjük mutassa be, hogy a tervezett fejlesztés összköltségének hány százalékát teszi ki az igényelt támogatási összeg és az önrész, illetve milyen forrásból tervezi az önrész finanszírozását?
5. Milyen eszközökkel kívánja tájékoztatni a nyilvánosságot a fejlesztés megvalósulásáról és mekkora összeget kíván erre a célra fordítani?
6. Milyen társadalmi szerepvállalásai voltak eddig és miket tervez a jövőben?
Válaszai megadásakor kérjük, használja az alkérdéseknél feltüntetett sorszámot!</t>
    </r>
  </si>
  <si>
    <t>Induló turisztikai szolgáltatás</t>
  </si>
  <si>
    <t>Működő turisztikai szolgáltatás</t>
  </si>
  <si>
    <r>
      <t xml:space="preserve">1. Adja meg, hogy működő, vagy induló turisztikai szolgáltatóként kívánja megvalósítani a fejlesztést!
2. Mutassa be a turisztikai tevékenységét az alábbiak szerint:
</t>
    </r>
    <r>
      <rPr>
        <u/>
        <sz val="10"/>
        <rFont val="Arial"/>
        <family val="2"/>
        <charset val="238"/>
      </rPr>
      <t>Működő turisztikai szolgáltató esetén:</t>
    </r>
    <r>
      <rPr>
        <sz val="10"/>
        <rFont val="Arial"/>
        <family val="2"/>
        <charset val="238"/>
      </rPr>
      <t xml:space="preserve">
Mely település(ek)en végzi a turisztikai tevékenységét?
Mióta nyújt turisztikai szolgáltatást?
Mutassa be röviden a fejlesztést megelőzően folytatott turisztikai tevékenységét! Térjen ki a szálláshely/szolgáltatás minősítésére és a férőhelyek számára is.
Mutassa be röviden a fejlesztés révén milyen új turisztikai tevékenységet kíván folytatni! Térjen ki a szálláshely/szolgáltatás minősítésére és a férőhelyek számára is.
</t>
    </r>
    <r>
      <rPr>
        <u/>
        <sz val="10"/>
        <rFont val="Arial"/>
        <family val="2"/>
        <charset val="238"/>
      </rPr>
      <t>Induló turisztikai szolgáltató tevékenység esetén:</t>
    </r>
    <r>
      <rPr>
        <sz val="10"/>
        <rFont val="Arial"/>
        <family val="2"/>
        <charset val="238"/>
      </rPr>
      <t xml:space="preserve">
Mely település(ek)en fogja végezni a tevékenységét?
Mutassa be röviden a fejlesztés révén milyen turisztikai tevékenységet kíván folytatni! Térjen ki a szálláshely/szolgáltatás minősítésére és a férőhelyek számára is.</t>
    </r>
  </si>
  <si>
    <t>2. Válassza ki a legördülő listából, hogy mely célterület(ek)re vonatkozóan kívánja igénybe venni a támogatást! Komplex szolgáltatás esetén valamennyi érintett célterületet jelölje meg!</t>
  </si>
  <si>
    <t>Egész évben, vagy szezonálisan működő turisztikai tevékenység kerül kialakításra? A legördülő menü segítségével válaszoljon!</t>
  </si>
  <si>
    <t xml:space="preserve">Szolgáltatás piacképessége
Kérjük mutassa be a térség piaci jellemzőit!
Válaszát kérdésenként legfeljebb 750 karakterben adja meg!
</t>
  </si>
  <si>
    <t>Marketing
Kérjük adja meg, hogy milyen marketing módszereket tervez használni a turisztikai tevékenysége kapcsán!
Válaszát kérdésenként legfeljebb 500 karakterben adja meg!</t>
  </si>
  <si>
    <r>
      <t xml:space="preserve">1. "Erősségek": Mutassa be turisztikai tevékenységének erősségeit! (pl.: komplex turisztikai szolgáltatás, családi kedvezmények)
2. "Gyengeségek": Mutassa be turisztikai tevékenységének gyengeségeit (pl.: ismertség hiánya, kevés turisztikai tapasztalat)
3. "Lehetőségek": Mutassa be azokat a várható jövőbeli, külső tényezőket, amelyek pozitív lehetőségeket teremtenek a turisztikai tevékenysége folytatásához! (pl.: a térségben a fejlesztés révén elérhetővé váló szolgáltatás iránt várható nagy érdeklődés, térséget szálláshely hiány jellemzi, ezért új szálláshely létrehozással meglévő igényt elégít ki)
4. "Veszélyek": Mutassa be, milyen lehetséges külső negatív események befolyásolhatják, ronthatják a tevékenység eredményességét, értékesítési lehetőségeit! (pl.: magas a konkurens szálláshelyek aránya a térségben, alacsony a fizetőképes kereslet a térségben)
</t>
    </r>
    <r>
      <rPr>
        <b/>
        <sz val="10"/>
        <rFont val="Arial"/>
        <family val="2"/>
        <charset val="238"/>
      </rPr>
      <t>Induló tevékenység esetén a jövőbeli helyzetére, szolgáltatásaira vonatkozóan adja meg válaszait!
Kérjük, több választ is soroljon fel az egyes szempontoknál és ügyeljen a lényegre törő válaszra!</t>
    </r>
  </si>
  <si>
    <t>A turisztikai tevékenységért felelős vezető(k):</t>
  </si>
  <si>
    <t>Fejlesztés finanszírozása
Mutassa be a fejlesztés forrásainak összetételét!</t>
  </si>
  <si>
    <t>A táblázat kitöltésével mutassa be, hogy a fejlesztés révén létrehozott turisztikai szolgáltató tevékenység működése során felmerülő költségeket a fejlesztés megvalósulását követő fenntartási időszakban milyen forrásokból kívánja finanszírozni.
Adja meg, hogy az egyes források mekkora arányban fedezik a tevékenység teljes forrásigényét a fenntartási időszakban!</t>
  </si>
  <si>
    <t>saját bevételek</t>
  </si>
  <si>
    <t>Forrás tervezett aránya az összes forrásához viszonyítva</t>
  </si>
  <si>
    <t>Kérjük, hogy az Ön által alkalmazandó kommunikációs eszközök esetében részletesen fejtse ki a tervezett kommunikációs tevékenységet!
1.) "A kiválasztott kommunikációs eszköz": a mező automatikusan töltődik a VII.1. pontban megadott válasz alapján
2.) "Az eszköz használatának indoklása": kérjük írja le röviden, hogy miért az adott kommunikációs eszközt alkalmazza és milyen eredményeket vár az eszköz használatától!
3.) "Az eszköz használatára tervezett nettó összeg": a kommunikációs eszköz használatára a fejlesztés teljes megvalósítása és az üzemeltetési kötelezettség során tervezett összes nettó összeg forintban kifejezve.
4.) "Ütemezés": kérjük  írja le, hogy a kiválasztott kommunikációs eszközt a támogatási határozat kézhezvételétől számítva hányadik hónapban tervezi megvalósítani.</t>
  </si>
  <si>
    <t>Kérjük, hogy az Ön által alkalmazandó kommunikációs eszközök esetében részletesen fejtse ki a tervezett kommunikációs tevékenységét!</t>
  </si>
  <si>
    <t>Kérjük, röviden foglalja össze a fejlesztést a megadott kérdések alapján!
Kérjük, a kérdésekre a választ a megfelelő cellába írják! 
A válaszadásra 6 cella és cellánként 250 karakter áll rendelkezésre.</t>
  </si>
  <si>
    <t xml:space="preserve">Kérjük, mutassa be a tervezett fejlesztés megvalósításának mérföldköveit az alábbiak szerint:
  - A "Mérföldkövek" oszlopban nevezze meg és jelölje római számokkal a megvalósítás egyes szakaszait (mérföldköveit)!
    Például:
    I.  Engedélyek beszerzése  
    II. Építési, felújítási stb. munkák megkezdése, befejezése  
    III. Utólagos ellenőrzés (a teljes folyamat ellenőrzésének módja)
  - Az "Időszükséglet" oszlopban adja meg az egyes mérföldkövek megvalósításához szükséges időtartam hosszát (hónapokban mérve)! Az időszükséglet hosszát egyetlen egész szám beírásával jelezze, más karaktert ne írjon a cellába!
 - A "Fázis tervezett kezdete" oszlopban adja meg, hogy az adott mérföldkő teljesítésének kezdete a fejlesztés kezdetétől számítva hányadik hónapban várható! A mérföldkő teljesítésének kezdetét szintén egyetlen egész szám beírásával jelezze, más karaktert ne írjon a cellába!
 - A "Fázis tervezett vége" oszlop automatikusan töltődik az "Időszükséglet" és a "Fázis tervezett kezdete" megadása esetén.
   </t>
  </si>
  <si>
    <t>Kérjük, csatoljon az üzleti tervhez a támogatott szervezettől/önkormányzattól származó igazolást, vagy konkrét támogatást igazoló dokumentumot (számla, bankkivonat, banki kimutatás) mely alátámasztja jelenlegi társadalmi szerepvállalásáról szóló állításait!</t>
  </si>
  <si>
    <r>
      <t xml:space="preserve">Kérjük, a legördülő menüből válassza ki, hogy a felsorolt eszközök, vagy a felsoroltakon kívüli egyéb lehetőségek közül melyeket kívánja használni a fejlesztés megvalósításának befejezésétől az üzemeltetési kötelezettség lejártáig tartó időszakban! 
</t>
    </r>
    <r>
      <rPr>
        <b/>
        <sz val="10"/>
        <rFont val="Arial"/>
        <family val="2"/>
        <charset val="238"/>
      </rPr>
      <t xml:space="preserve">Kérjük, válasszon ki minden olyan eszközt, amelyet alkalmazni kíván! </t>
    </r>
    <r>
      <rPr>
        <sz val="10"/>
        <rFont val="Arial"/>
        <family val="2"/>
        <charset val="238"/>
      </rPr>
      <t xml:space="preserve">
A felsorolt lehetőségek az alábbiak:
a) sajtó tájékoztatása:
- sajtótájékoztató összehívása,
- sajtóközlemény kiadása, 
- interjúk a helyi, illetve országos médiában,
b) tájékoztatás az elnyert uniós támogatás tárgyáról, azaz a megvalósított fejlesztésről saját kiadványban, cégismertetőben, cégreklámban, honlapon,
c) üzleti partnerek tájékoztatása az uniós támogatás sikeres elnyeréséről levélben, vagy más módon,
d) nyílt nap szervezése, amelynek keretében a helyi lakosság, az üzleti partnerek, a sajtó képviselői személyesen is megtekinthetik/megismerhetik a megvalósított fejlesztést
e) egyéb kommunikációs eszköz, amennyiben az "Egyéb kommunikációs eszköz" lehetőséget választja, kérjük fejtse ki, milyen eszközre gondolt.</t>
    </r>
  </si>
  <si>
    <t xml:space="preserve">Ellenőrzési terv
Kérjük, foglalja össze, mely pontokon ellenőrzi/fogja ellenőrizni a turisztikai tevékenységét!
Kérjük, fejtse ki, hogy milyen módon végzi/fogja végezni ezeket az ellenőrzéseket (ellenőrzési pontonként legfeljebb 200 karakterben)!
</t>
  </si>
  <si>
    <r>
      <t xml:space="preserve">1. Mutassa be, hogy a turisztikai tevékenységének mely pontjait ellenőrzi/fogja ellenőrizni!
Válaszadáshoz használja a legördülő listát, illetve ha az Ön által alkalmazott ellenőrzési pont nem található meg a listában kérjük, az „Egyéb” kategóriát válassza és „Az ellenőrzés módja, részletezése” oszlopban tüntesse fel az ellenőrzési pontot és módot!
2. Írja le az 1. pontban megadott ellenőrzések elvégzési módját!
Válaszában kérjük írja le, hogy a kiválasztott ellenőrzést hogyan, milyen módon teszi meg!
</t>
    </r>
    <r>
      <rPr>
        <b/>
        <sz val="10"/>
        <rFont val="Arial"/>
        <family val="2"/>
        <charset val="238"/>
      </rPr>
      <t>Kérjük több ellenőrzési pontot és módot jelöljön meg!</t>
    </r>
  </si>
</sst>
</file>

<file path=xl/styles.xml><?xml version="1.0" encoding="utf-8"?>
<styleSheet xmlns="http://schemas.openxmlformats.org/spreadsheetml/2006/main">
  <numFmts count="11">
    <numFmt numFmtId="164" formatCode="0&quot; fő&quot;"/>
    <numFmt numFmtId="165" formatCode="General&quot;:&quot;"/>
    <numFmt numFmtId="166" formatCode="General&quot;: &quot;"/>
    <numFmt numFmtId="167" formatCode="0&quot; hónap&quot;"/>
    <numFmt numFmtId="168" formatCode="0&quot;. hónap&quot;"/>
    <numFmt numFmtId="169" formatCode="#,##0\ &quot;Ft&quot;"/>
    <numFmt numFmtId="170" formatCode="_-* #,##0\ [$Ft-40E]_-;\-* #,##0\ [$Ft-40E]_-;_-* &quot;-&quot;??\ [$Ft-40E]_-;_-@_-"/>
    <numFmt numFmtId="171" formatCode="General\ &quot;hónap&quot;"/>
    <numFmt numFmtId="172" formatCode="#&quot;%&quot;"/>
    <numFmt numFmtId="173" formatCode="&quot;Jelenleg &quot;0&quot; főt foglalkoztatok, akik az alábbi feladatokat végzik:&quot;"/>
    <numFmt numFmtId="174" formatCode="&quot;A fejlesztést követően &quot;0&quot; főt fogok foglalkoztatni, akik az alábbi feladatokat fogják végezni:&quot;"/>
  </numFmts>
  <fonts count="20">
    <font>
      <sz val="10"/>
      <name val="Arial"/>
    </font>
    <font>
      <sz val="10"/>
      <name val="Arial"/>
      <family val="2"/>
      <charset val="238"/>
    </font>
    <font>
      <b/>
      <sz val="10"/>
      <name val="Arial"/>
      <family val="2"/>
      <charset val="238"/>
    </font>
    <font>
      <sz val="10"/>
      <name val="Arial"/>
      <family val="2"/>
    </font>
    <font>
      <sz val="10"/>
      <name val="Arial"/>
      <family val="2"/>
      <charset val="238"/>
    </font>
    <font>
      <b/>
      <sz val="10"/>
      <name val="Arial"/>
      <family val="2"/>
    </font>
    <font>
      <sz val="8"/>
      <name val="Arial"/>
      <family val="2"/>
      <charset val="238"/>
    </font>
    <font>
      <sz val="10"/>
      <name val="Arial"/>
      <family val="2"/>
      <charset val="238"/>
    </font>
    <font>
      <sz val="10"/>
      <name val="Arial CE"/>
      <charset val="238"/>
    </font>
    <font>
      <sz val="10"/>
      <color indexed="8"/>
      <name val="Arial"/>
      <family val="2"/>
      <charset val="238"/>
    </font>
    <font>
      <i/>
      <sz val="10"/>
      <name val="Arial"/>
      <family val="2"/>
      <charset val="238"/>
    </font>
    <font>
      <b/>
      <sz val="10"/>
      <name val="Arial CE"/>
      <charset val="238"/>
    </font>
    <font>
      <b/>
      <sz val="16"/>
      <name val="Arial"/>
      <family val="2"/>
      <charset val="238"/>
    </font>
    <font>
      <b/>
      <sz val="10"/>
      <color indexed="8"/>
      <name val="Arial"/>
      <family val="2"/>
      <charset val="238"/>
    </font>
    <font>
      <b/>
      <sz val="11"/>
      <name val="Arial"/>
      <family val="2"/>
      <charset val="238"/>
    </font>
    <font>
      <sz val="10"/>
      <name val="Arial"/>
      <family val="2"/>
      <charset val="238"/>
    </font>
    <font>
      <b/>
      <sz val="10"/>
      <color indexed="12"/>
      <name val="Arial"/>
      <family val="2"/>
      <charset val="238"/>
    </font>
    <font>
      <u/>
      <sz val="10"/>
      <name val="Arial"/>
      <family val="2"/>
      <charset val="238"/>
    </font>
    <font>
      <b/>
      <i/>
      <sz val="10"/>
      <color indexed="8"/>
      <name val="Arial"/>
      <family val="2"/>
      <charset val="238"/>
    </font>
    <font>
      <sz val="10"/>
      <color indexed="27"/>
      <name val="Arial"/>
      <family val="2"/>
      <charset val="238"/>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7">
    <xf numFmtId="0" fontId="0" fillId="0" borderId="0"/>
    <xf numFmtId="0" fontId="4" fillId="0" borderId="0"/>
    <xf numFmtId="0" fontId="1" fillId="0" borderId="0"/>
    <xf numFmtId="0" fontId="8" fillId="0" borderId="0"/>
    <xf numFmtId="0" fontId="7" fillId="0" borderId="0"/>
    <xf numFmtId="0" fontId="4" fillId="0" borderId="0"/>
    <xf numFmtId="0" fontId="8" fillId="0" borderId="0"/>
    <xf numFmtId="0" fontId="7" fillId="0" borderId="0"/>
    <xf numFmtId="0" fontId="4" fillId="0" borderId="0"/>
    <xf numFmtId="0" fontId="4" fillId="0" borderId="0"/>
    <xf numFmtId="0" fontId="7" fillId="0" borderId="0"/>
    <xf numFmtId="0" fontId="1" fillId="0" borderId="0"/>
    <xf numFmtId="0" fontId="8" fillId="0" borderId="0"/>
    <xf numFmtId="0" fontId="7"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423">
    <xf numFmtId="0" fontId="0" fillId="0" borderId="0" xfId="0"/>
    <xf numFmtId="0" fontId="2" fillId="2" borderId="1" xfId="7" applyFont="1" applyFill="1" applyBorder="1" applyAlignment="1" applyProtection="1">
      <alignment horizontal="right"/>
      <protection hidden="1"/>
    </xf>
    <xf numFmtId="0" fontId="2" fillId="2" borderId="1" xfId="7" applyFont="1" applyFill="1" applyBorder="1" applyAlignment="1" applyProtection="1">
      <alignment horizontal="center" vertical="center" wrapText="1"/>
      <protection hidden="1"/>
    </xf>
    <xf numFmtId="0" fontId="10" fillId="2" borderId="1" xfId="7" applyFont="1" applyFill="1" applyBorder="1" applyProtection="1">
      <protection hidden="1"/>
    </xf>
    <xf numFmtId="0" fontId="10" fillId="2" borderId="1" xfId="7" applyFont="1" applyFill="1" applyBorder="1" applyAlignment="1" applyProtection="1">
      <alignment horizontal="right"/>
      <protection hidden="1"/>
    </xf>
    <xf numFmtId="49" fontId="10" fillId="2" borderId="1" xfId="7" applyNumberFormat="1" applyFont="1" applyFill="1" applyBorder="1" applyAlignment="1" applyProtection="1">
      <alignment horizontal="right"/>
      <protection hidden="1"/>
    </xf>
    <xf numFmtId="0" fontId="14" fillId="2" borderId="1" xfId="7" applyFont="1" applyFill="1" applyBorder="1" applyAlignment="1" applyProtection="1">
      <alignment horizontal="center" vertical="center" wrapText="1"/>
      <protection hidden="1"/>
    </xf>
    <xf numFmtId="49" fontId="2" fillId="2" borderId="1" xfId="7" applyNumberFormat="1" applyFont="1" applyFill="1" applyBorder="1" applyAlignment="1" applyProtection="1">
      <alignment horizontal="right"/>
      <protection hidden="1"/>
    </xf>
    <xf numFmtId="0" fontId="14" fillId="3" borderId="1" xfId="7" applyFont="1" applyFill="1" applyBorder="1" applyAlignment="1" applyProtection="1">
      <alignment horizontal="center" vertical="center" wrapText="1"/>
      <protection hidden="1"/>
    </xf>
    <xf numFmtId="0" fontId="0" fillId="0" borderId="2" xfId="0" applyBorder="1"/>
    <xf numFmtId="0" fontId="4" fillId="0" borderId="0" xfId="1"/>
    <xf numFmtId="0" fontId="4" fillId="2" borderId="0" xfId="1" applyFont="1" applyFill="1" applyBorder="1" applyAlignment="1" applyProtection="1">
      <alignment vertical="top" wrapText="1"/>
    </xf>
    <xf numFmtId="0" fontId="4" fillId="0" borderId="0" xfId="1" applyBorder="1" applyAlignment="1">
      <alignment vertical="top" wrapText="1"/>
    </xf>
    <xf numFmtId="0" fontId="4" fillId="0" borderId="0" xfId="1" applyFont="1"/>
    <xf numFmtId="0" fontId="15" fillId="4" borderId="1" xfId="15" applyNumberFormat="1" applyFont="1" applyFill="1" applyBorder="1" applyAlignment="1" applyProtection="1">
      <alignment horizontal="left" vertical="center"/>
      <protection hidden="1"/>
    </xf>
    <xf numFmtId="49" fontId="2" fillId="5" borderId="1" xfId="0" applyNumberFormat="1" applyFont="1" applyFill="1" applyBorder="1" applyProtection="1">
      <protection hidden="1"/>
    </xf>
    <xf numFmtId="0" fontId="5" fillId="5" borderId="1" xfId="0" applyFont="1" applyFill="1" applyBorder="1" applyAlignment="1" applyProtection="1">
      <alignment horizontal="center" vertical="top" wrapText="1"/>
      <protection hidden="1"/>
    </xf>
    <xf numFmtId="0" fontId="5" fillId="5" borderId="1" xfId="0" applyFont="1" applyFill="1" applyBorder="1" applyAlignment="1" applyProtection="1">
      <alignment horizontal="left" vertical="top" wrapText="1"/>
      <protection hidden="1"/>
    </xf>
    <xf numFmtId="49" fontId="0" fillId="5" borderId="1" xfId="0" applyNumberFormat="1" applyFill="1" applyBorder="1" applyProtection="1">
      <protection hidden="1"/>
    </xf>
    <xf numFmtId="49" fontId="0" fillId="5" borderId="3" xfId="0" applyNumberFormat="1" applyFill="1" applyBorder="1" applyProtection="1">
      <protection hidden="1"/>
    </xf>
    <xf numFmtId="49" fontId="0" fillId="5" borderId="4" xfId="0" applyNumberFormat="1" applyFill="1" applyBorder="1" applyProtection="1">
      <protection hidden="1"/>
    </xf>
    <xf numFmtId="0" fontId="4" fillId="5" borderId="1" xfId="10" applyFont="1" applyFill="1" applyBorder="1" applyProtection="1">
      <protection hidden="1"/>
    </xf>
    <xf numFmtId="0" fontId="5" fillId="5" borderId="5" xfId="10" applyFont="1" applyFill="1" applyBorder="1" applyAlignment="1" applyProtection="1">
      <alignment horizontal="center" vertical="top" wrapText="1"/>
      <protection hidden="1"/>
    </xf>
    <xf numFmtId="0" fontId="7" fillId="5" borderId="6" xfId="10" applyFill="1" applyBorder="1" applyAlignment="1" applyProtection="1">
      <alignment vertical="top" wrapText="1"/>
      <protection hidden="1"/>
    </xf>
    <xf numFmtId="0" fontId="4" fillId="5" borderId="1" xfId="12" applyFont="1" applyFill="1" applyBorder="1" applyProtection="1">
      <protection hidden="1"/>
    </xf>
    <xf numFmtId="0" fontId="11" fillId="5" borderId="1" xfId="12" applyFont="1" applyFill="1" applyBorder="1" applyAlignment="1" applyProtection="1">
      <alignment horizontal="center"/>
      <protection hidden="1"/>
    </xf>
    <xf numFmtId="0" fontId="2" fillId="5" borderId="1" xfId="12" applyFont="1" applyFill="1" applyBorder="1" applyProtection="1">
      <protection hidden="1"/>
    </xf>
    <xf numFmtId="0" fontId="11" fillId="5" borderId="1" xfId="12" applyFont="1" applyFill="1" applyBorder="1" applyAlignment="1" applyProtection="1">
      <protection hidden="1"/>
    </xf>
    <xf numFmtId="0" fontId="11" fillId="5" borderId="3" xfId="12" applyFont="1" applyFill="1" applyBorder="1" applyAlignment="1" applyProtection="1">
      <alignment horizontal="center"/>
      <protection hidden="1"/>
    </xf>
    <xf numFmtId="0" fontId="8" fillId="5" borderId="1" xfId="12" applyFont="1" applyFill="1" applyBorder="1" applyAlignment="1" applyProtection="1">
      <alignment horizontal="center"/>
      <protection hidden="1"/>
    </xf>
    <xf numFmtId="0" fontId="8" fillId="5" borderId="1" xfId="3" applyFill="1" applyBorder="1" applyProtection="1">
      <protection hidden="1"/>
    </xf>
    <xf numFmtId="0" fontId="8" fillId="5" borderId="1" xfId="3" applyFill="1" applyBorder="1" applyAlignment="1" applyProtection="1">
      <protection hidden="1"/>
    </xf>
    <xf numFmtId="0" fontId="4" fillId="5" borderId="1" xfId="14" applyFont="1" applyFill="1" applyBorder="1" applyAlignment="1" applyProtection="1">
      <alignment horizontal="center" vertical="top" wrapText="1"/>
      <protection hidden="1"/>
    </xf>
    <xf numFmtId="0" fontId="2" fillId="5" borderId="1" xfId="5" applyFont="1" applyFill="1" applyBorder="1" applyAlignment="1" applyProtection="1">
      <alignment horizontal="center" vertical="center" wrapText="1"/>
      <protection hidden="1"/>
    </xf>
    <xf numFmtId="0" fontId="2" fillId="5" borderId="1" xfId="14" applyFont="1" applyFill="1" applyBorder="1" applyAlignment="1" applyProtection="1">
      <alignment vertical="top" wrapText="1"/>
      <protection hidden="1"/>
    </xf>
    <xf numFmtId="0" fontId="2" fillId="5" borderId="1" xfId="14" applyFont="1" applyFill="1" applyBorder="1" applyAlignment="1" applyProtection="1">
      <alignment vertical="top"/>
      <protection hidden="1"/>
    </xf>
    <xf numFmtId="0" fontId="8" fillId="5" borderId="3" xfId="3" applyFill="1" applyBorder="1" applyAlignment="1" applyProtection="1">
      <protection hidden="1"/>
    </xf>
    <xf numFmtId="0" fontId="13" fillId="2" borderId="1" xfId="8" applyFont="1" applyFill="1" applyBorder="1" applyAlignment="1" applyProtection="1">
      <alignment horizontal="center" vertical="center" wrapText="1"/>
      <protection hidden="1"/>
    </xf>
    <xf numFmtId="0" fontId="13" fillId="6" borderId="1" xfId="8" applyFont="1" applyFill="1" applyBorder="1" applyAlignment="1" applyProtection="1">
      <alignment horizontal="center" vertical="center" wrapText="1"/>
      <protection hidden="1"/>
    </xf>
    <xf numFmtId="0" fontId="18" fillId="6" borderId="1" xfId="8" applyFont="1" applyFill="1" applyBorder="1" applyAlignment="1" applyProtection="1">
      <alignment horizontal="center" vertical="center" wrapText="1"/>
      <protection hidden="1"/>
    </xf>
    <xf numFmtId="0" fontId="4" fillId="5" borderId="1" xfId="1" applyFont="1" applyFill="1" applyBorder="1" applyAlignment="1" applyProtection="1">
      <alignment horizontal="center" vertical="center"/>
      <protection hidden="1"/>
    </xf>
    <xf numFmtId="0" fontId="5" fillId="5" borderId="1" xfId="1" applyFont="1" applyFill="1" applyBorder="1" applyAlignment="1" applyProtection="1">
      <alignment horizontal="center" vertical="center" wrapText="1"/>
      <protection hidden="1"/>
    </xf>
    <xf numFmtId="0" fontId="2" fillId="5" borderId="1" xfId="1" applyFont="1" applyFill="1" applyBorder="1" applyAlignment="1" applyProtection="1">
      <alignment vertical="top" wrapText="1"/>
      <protection hidden="1"/>
    </xf>
    <xf numFmtId="0" fontId="4" fillId="5" borderId="1" xfId="1" applyFill="1" applyBorder="1" applyAlignment="1" applyProtection="1">
      <alignment vertical="top" wrapText="1"/>
      <protection hidden="1"/>
    </xf>
    <xf numFmtId="49" fontId="7" fillId="5" borderId="1" xfId="4" applyNumberFormat="1" applyFill="1" applyBorder="1" applyAlignment="1" applyProtection="1">
      <alignment vertical="top"/>
      <protection hidden="1"/>
    </xf>
    <xf numFmtId="0" fontId="0" fillId="0" borderId="0" xfId="0" applyProtection="1">
      <protection hidden="1"/>
    </xf>
    <xf numFmtId="0" fontId="4" fillId="5" borderId="1" xfId="11" applyFont="1" applyFill="1" applyBorder="1" applyProtection="1">
      <protection hidden="1"/>
    </xf>
    <xf numFmtId="0" fontId="5" fillId="5" borderId="1" xfId="11" applyFont="1" applyFill="1" applyBorder="1" applyAlignment="1" applyProtection="1">
      <alignment horizontal="center" vertical="top" wrapText="1"/>
      <protection hidden="1"/>
    </xf>
    <xf numFmtId="0" fontId="2" fillId="5" borderId="1" xfId="11" applyFont="1" applyFill="1" applyBorder="1" applyAlignment="1" applyProtection="1">
      <alignment vertical="top" wrapText="1"/>
      <protection hidden="1"/>
    </xf>
    <xf numFmtId="0" fontId="3" fillId="5" borderId="1" xfId="11" applyFont="1" applyFill="1" applyBorder="1" applyAlignment="1" applyProtection="1">
      <alignment vertical="top" wrapText="1"/>
      <protection hidden="1"/>
    </xf>
    <xf numFmtId="0" fontId="4" fillId="2" borderId="1" xfId="11" applyFont="1" applyFill="1" applyBorder="1" applyAlignment="1" applyProtection="1">
      <alignment vertical="top" wrapText="1"/>
      <protection hidden="1"/>
    </xf>
    <xf numFmtId="0" fontId="1" fillId="2" borderId="1" xfId="11" applyFill="1" applyBorder="1" applyAlignment="1" applyProtection="1">
      <alignment vertical="top" wrapText="1"/>
      <protection hidden="1"/>
    </xf>
    <xf numFmtId="0" fontId="4" fillId="2" borderId="1" xfId="11" applyFont="1" applyFill="1" applyBorder="1" applyAlignment="1" applyProtection="1">
      <alignment horizontal="right" vertical="top" wrapText="1"/>
      <protection hidden="1"/>
    </xf>
    <xf numFmtId="0" fontId="3" fillId="2" borderId="1" xfId="11" applyFont="1" applyFill="1" applyBorder="1" applyAlignment="1" applyProtection="1">
      <alignment vertical="top" wrapText="1"/>
      <protection hidden="1"/>
    </xf>
    <xf numFmtId="0" fontId="4" fillId="3" borderId="7" xfId="11" applyFont="1" applyFill="1" applyBorder="1" applyAlignment="1" applyProtection="1">
      <alignment horizontal="left" vertical="top" wrapText="1"/>
      <protection hidden="1"/>
    </xf>
    <xf numFmtId="0" fontId="4" fillId="2" borderId="3" xfId="11" applyFont="1" applyFill="1" applyBorder="1" applyAlignment="1" applyProtection="1">
      <alignment vertical="top" wrapText="1"/>
      <protection hidden="1"/>
    </xf>
    <xf numFmtId="0" fontId="3" fillId="2" borderId="3" xfId="11" applyFont="1" applyFill="1" applyBorder="1" applyAlignment="1" applyProtection="1">
      <alignment vertical="top" wrapText="1"/>
      <protection hidden="1"/>
    </xf>
    <xf numFmtId="0" fontId="16" fillId="5" borderId="1" xfId="11" applyFont="1" applyFill="1" applyBorder="1" applyAlignment="1" applyProtection="1">
      <alignment vertical="top"/>
      <protection hidden="1"/>
    </xf>
    <xf numFmtId="0" fontId="5" fillId="5" borderId="1" xfId="11" applyFont="1" applyFill="1" applyBorder="1" applyAlignment="1" applyProtection="1">
      <alignment horizontal="left" vertical="top" wrapText="1"/>
      <protection hidden="1"/>
    </xf>
    <xf numFmtId="0" fontId="11" fillId="5" borderId="1" xfId="12" applyFont="1" applyFill="1" applyBorder="1" applyAlignment="1" applyProtection="1">
      <alignment vertical="top"/>
      <protection hidden="1"/>
    </xf>
    <xf numFmtId="0" fontId="2" fillId="2" borderId="1" xfId="6" applyFont="1" applyFill="1" applyBorder="1" applyAlignment="1" applyProtection="1">
      <alignment horizontal="center" vertical="center" wrapText="1"/>
      <protection hidden="1"/>
    </xf>
    <xf numFmtId="0" fontId="5" fillId="5" borderId="0" xfId="11" applyFont="1" applyFill="1" applyBorder="1" applyAlignment="1" applyProtection="1">
      <alignment horizontal="center" vertical="center" wrapText="1"/>
      <protection hidden="1"/>
    </xf>
    <xf numFmtId="167" fontId="9" fillId="0" borderId="1" xfId="8" applyNumberFormat="1" applyFont="1" applyFill="1" applyBorder="1" applyAlignment="1" applyProtection="1">
      <alignment horizontal="center" vertical="center" wrapText="1"/>
      <protection locked="0" hidden="1"/>
    </xf>
    <xf numFmtId="168" fontId="9" fillId="0" borderId="1" xfId="8" applyNumberFormat="1" applyFont="1" applyFill="1" applyBorder="1" applyAlignment="1" applyProtection="1">
      <alignment horizontal="center" vertical="center" wrapText="1"/>
      <protection locked="0" hidden="1"/>
    </xf>
    <xf numFmtId="168" fontId="9" fillId="6" borderId="1" xfId="8" applyNumberFormat="1" applyFont="1" applyFill="1" applyBorder="1" applyAlignment="1" applyProtection="1">
      <alignment horizontal="center" vertical="center" wrapText="1"/>
      <protection hidden="1"/>
    </xf>
    <xf numFmtId="10" fontId="4" fillId="6" borderId="1" xfId="1" applyNumberFormat="1" applyFill="1" applyBorder="1" applyAlignment="1" applyProtection="1">
      <alignment horizontal="center" vertical="center" wrapText="1"/>
      <protection hidden="1"/>
    </xf>
    <xf numFmtId="169" fontId="2" fillId="6" borderId="1" xfId="1" applyNumberFormat="1" applyFont="1" applyFill="1" applyBorder="1" applyAlignment="1" applyProtection="1">
      <alignment horizontal="center" vertical="center" wrapText="1"/>
      <protection hidden="1"/>
    </xf>
    <xf numFmtId="9" fontId="2" fillId="6" borderId="8" xfId="16" applyFont="1" applyFill="1" applyBorder="1" applyAlignment="1" applyProtection="1">
      <alignment horizontal="center" vertical="center" wrapText="1"/>
      <protection hidden="1"/>
    </xf>
    <xf numFmtId="0" fontId="2" fillId="5" borderId="1" xfId="10" applyFont="1" applyFill="1" applyBorder="1" applyAlignment="1" applyProtection="1">
      <alignment vertical="top" wrapText="1"/>
      <protection hidden="1"/>
    </xf>
    <xf numFmtId="0" fontId="11" fillId="6" borderId="1" xfId="12" applyFont="1" applyFill="1" applyBorder="1" applyAlignment="1" applyProtection="1">
      <alignment horizontal="center" vertical="center" wrapText="1"/>
      <protection hidden="1"/>
    </xf>
    <xf numFmtId="0" fontId="2" fillId="7" borderId="1" xfId="0" applyFont="1" applyFill="1" applyBorder="1" applyAlignment="1" applyProtection="1">
      <alignment horizontal="justify" vertical="top" wrapText="1"/>
      <protection hidden="1"/>
    </xf>
    <xf numFmtId="0" fontId="2" fillId="7" borderId="1" xfId="1" applyFont="1" applyFill="1" applyBorder="1" applyAlignment="1" applyProtection="1">
      <alignment horizontal="justify" vertical="top" wrapText="1"/>
      <protection hidden="1"/>
    </xf>
    <xf numFmtId="0" fontId="2" fillId="7" borderId="8" xfId="0" applyFont="1" applyFill="1" applyBorder="1" applyAlignment="1" applyProtection="1">
      <alignment horizontal="justify" vertical="top" wrapText="1"/>
      <protection hidden="1"/>
    </xf>
    <xf numFmtId="0" fontId="4" fillId="3" borderId="7" xfId="11" applyFont="1" applyFill="1" applyBorder="1" applyAlignment="1" applyProtection="1">
      <alignment horizontal="left" vertical="center" wrapText="1"/>
      <protection hidden="1"/>
    </xf>
    <xf numFmtId="0" fontId="2" fillId="8" borderId="1" xfId="0" applyFont="1" applyFill="1" applyBorder="1" applyAlignment="1" applyProtection="1">
      <alignment vertical="top" wrapText="1"/>
      <protection hidden="1"/>
    </xf>
    <xf numFmtId="0" fontId="1" fillId="3" borderId="7" xfId="11" applyFont="1" applyFill="1" applyBorder="1" applyAlignment="1" applyProtection="1">
      <alignment horizontal="left" vertical="center" wrapText="1"/>
      <protection hidden="1"/>
    </xf>
    <xf numFmtId="0" fontId="0" fillId="0" borderId="0" xfId="0" applyAlignment="1"/>
    <xf numFmtId="0" fontId="0" fillId="0" borderId="0" xfId="0" applyAlignment="1">
      <alignment vertical="top"/>
    </xf>
    <xf numFmtId="0" fontId="13" fillId="6" borderId="9" xfId="8" applyFont="1" applyFill="1" applyBorder="1" applyAlignment="1" applyProtection="1">
      <alignment horizontal="center" vertical="center" wrapText="1"/>
      <protection hidden="1"/>
    </xf>
    <xf numFmtId="0" fontId="13" fillId="6" borderId="8" xfId="8" applyFont="1" applyFill="1" applyBorder="1" applyAlignment="1" applyProtection="1">
      <alignment horizontal="center" vertical="center" wrapText="1"/>
      <protection hidden="1"/>
    </xf>
    <xf numFmtId="0" fontId="1" fillId="3" borderId="4" xfId="0" applyFont="1" applyFill="1" applyBorder="1" applyAlignment="1" applyProtection="1">
      <alignment vertical="center" wrapText="1"/>
      <protection hidden="1"/>
    </xf>
    <xf numFmtId="0" fontId="1" fillId="3" borderId="1" xfId="0" applyFont="1" applyFill="1" applyBorder="1" applyAlignment="1" applyProtection="1">
      <alignment vertical="center" wrapText="1"/>
      <protection hidden="1"/>
    </xf>
    <xf numFmtId="0" fontId="1" fillId="0" borderId="0" xfId="0" applyFont="1"/>
    <xf numFmtId="0" fontId="1" fillId="0" borderId="0" xfId="1" applyFont="1"/>
    <xf numFmtId="0" fontId="2" fillId="2" borderId="9" xfId="7" applyFont="1" applyFill="1" applyBorder="1" applyAlignment="1" applyProtection="1">
      <alignment horizontal="center" vertical="center" wrapText="1"/>
      <protection hidden="1"/>
    </xf>
    <xf numFmtId="0" fontId="1" fillId="3" borderId="3" xfId="0" applyFont="1" applyFill="1" applyBorder="1" applyAlignment="1" applyProtection="1">
      <alignment vertical="center" wrapText="1"/>
      <protection hidden="1"/>
    </xf>
    <xf numFmtId="11" fontId="1" fillId="0" borderId="1" xfId="0" applyNumberFormat="1" applyFont="1" applyFill="1" applyBorder="1" applyAlignment="1" applyProtection="1">
      <alignment vertical="top" wrapText="1"/>
      <protection locked="0"/>
    </xf>
    <xf numFmtId="0" fontId="1" fillId="0" borderId="0" xfId="2" applyFont="1"/>
    <xf numFmtId="9" fontId="2" fillId="3" borderId="1" xfId="7" applyNumberFormat="1" applyFont="1" applyFill="1" applyBorder="1" applyAlignment="1" applyProtection="1">
      <alignment horizontal="center" vertical="center" wrapText="1"/>
      <protection hidden="1"/>
    </xf>
    <xf numFmtId="0" fontId="2" fillId="3" borderId="1" xfId="7" applyFont="1" applyFill="1" applyBorder="1" applyAlignment="1" applyProtection="1">
      <alignment horizontal="center" vertical="center" wrapText="1"/>
      <protection hidden="1"/>
    </xf>
    <xf numFmtId="0" fontId="5" fillId="5" borderId="1" xfId="10" applyFont="1" applyFill="1" applyBorder="1" applyAlignment="1" applyProtection="1">
      <alignment horizontal="center" vertical="top" wrapText="1"/>
      <protection hidden="1"/>
    </xf>
    <xf numFmtId="0" fontId="5" fillId="5" borderId="1" xfId="14" applyFont="1" applyFill="1" applyBorder="1" applyAlignment="1" applyProtection="1">
      <alignment horizontal="center" vertical="top" wrapText="1"/>
      <protection hidden="1"/>
    </xf>
    <xf numFmtId="0" fontId="2" fillId="7" borderId="1" xfId="0" applyFont="1" applyFill="1" applyBorder="1" applyAlignment="1" applyProtection="1">
      <alignment horizontal="left" vertical="center" wrapText="1"/>
      <protection hidden="1"/>
    </xf>
    <xf numFmtId="0" fontId="4" fillId="6" borderId="3" xfId="14" applyFont="1" applyFill="1" applyBorder="1" applyAlignment="1" applyProtection="1">
      <alignment vertical="top" wrapText="1"/>
      <protection hidden="1"/>
    </xf>
    <xf numFmtId="0" fontId="19" fillId="6" borderId="4" xfId="14" applyFont="1" applyFill="1" applyBorder="1" applyAlignment="1" applyProtection="1">
      <alignment vertical="top" wrapText="1"/>
      <protection hidden="1"/>
    </xf>
    <xf numFmtId="0" fontId="4" fillId="2" borderId="3" xfId="14" applyFont="1" applyFill="1" applyBorder="1" applyAlignment="1" applyProtection="1">
      <alignment vertical="top" wrapText="1"/>
      <protection hidden="1"/>
    </xf>
    <xf numFmtId="0" fontId="19" fillId="2" borderId="4" xfId="14" applyFont="1" applyFill="1" applyBorder="1" applyAlignment="1" applyProtection="1">
      <alignment vertical="top" wrapText="1"/>
      <protection hidden="1"/>
    </xf>
    <xf numFmtId="0" fontId="10" fillId="2" borderId="3" xfId="1" applyFont="1" applyFill="1" applyBorder="1" applyAlignment="1" applyProtection="1">
      <alignment vertical="top" wrapText="1"/>
      <protection hidden="1"/>
    </xf>
    <xf numFmtId="0" fontId="19" fillId="2" borderId="4" xfId="1" applyFont="1" applyFill="1" applyBorder="1" applyAlignment="1" applyProtection="1">
      <alignment vertical="top" wrapText="1"/>
      <protection hidden="1"/>
    </xf>
    <xf numFmtId="170" fontId="4" fillId="0" borderId="1" xfId="11" applyNumberFormat="1" applyFont="1" applyBorder="1" applyAlignment="1" applyProtection="1">
      <alignment horizontal="left" vertical="top"/>
      <protection locked="0"/>
    </xf>
    <xf numFmtId="0" fontId="1" fillId="0" borderId="1" xfId="11" applyFont="1" applyFill="1" applyBorder="1" applyAlignment="1" applyProtection="1">
      <alignment vertical="top" wrapText="1"/>
      <protection locked="0"/>
    </xf>
    <xf numFmtId="0" fontId="2" fillId="6" borderId="1" xfId="10" applyFont="1" applyFill="1" applyBorder="1" applyAlignment="1" applyProtection="1">
      <alignment horizontal="center" vertical="center" wrapText="1"/>
      <protection hidden="1"/>
    </xf>
    <xf numFmtId="0" fontId="3" fillId="6" borderId="1" xfId="10" applyFont="1" applyFill="1" applyBorder="1" applyAlignment="1" applyProtection="1">
      <alignment horizontal="center" vertical="center" wrapText="1"/>
      <protection hidden="1"/>
    </xf>
    <xf numFmtId="0" fontId="9" fillId="0" borderId="1" xfId="8" applyFont="1" applyFill="1" applyBorder="1" applyAlignment="1" applyProtection="1">
      <alignment horizontal="center" vertical="center" wrapText="1"/>
      <protection locked="0"/>
    </xf>
    <xf numFmtId="169" fontId="4" fillId="0" borderId="1" xfId="1" applyNumberFormat="1" applyFont="1" applyFill="1" applyBorder="1" applyAlignment="1" applyProtection="1">
      <alignment horizontal="center" vertical="center" wrapText="1"/>
      <protection locked="0"/>
    </xf>
    <xf numFmtId="166" fontId="8" fillId="0" borderId="4" xfId="12" applyNumberFormat="1" applyFont="1" applyFill="1" applyBorder="1" applyAlignment="1" applyProtection="1">
      <alignment horizontal="left" vertical="center" wrapText="1"/>
      <protection locked="0"/>
    </xf>
    <xf numFmtId="164" fontId="8" fillId="0" borderId="4" xfId="12" applyNumberFormat="1" applyFont="1" applyFill="1" applyBorder="1" applyAlignment="1" applyProtection="1">
      <alignment horizontal="center" vertical="center" wrapText="1"/>
      <protection locked="0"/>
    </xf>
    <xf numFmtId="165" fontId="8" fillId="0" borderId="3" xfId="12" applyNumberFormat="1" applyFont="1" applyFill="1" applyBorder="1" applyAlignment="1" applyProtection="1">
      <alignment vertical="top" wrapText="1"/>
      <protection locked="0"/>
    </xf>
    <xf numFmtId="164" fontId="8" fillId="0" borderId="3" xfId="12" applyNumberFormat="1" applyFont="1" applyFill="1" applyBorder="1" applyAlignment="1" applyProtection="1">
      <alignment horizontal="center" vertical="center" wrapText="1"/>
      <protection locked="0"/>
    </xf>
    <xf numFmtId="165" fontId="8" fillId="0" borderId="4" xfId="12" applyNumberFormat="1" applyFont="1" applyFill="1" applyBorder="1" applyAlignment="1" applyProtection="1">
      <alignment horizontal="left" vertical="center" wrapText="1"/>
      <protection locked="0"/>
    </xf>
    <xf numFmtId="165" fontId="8" fillId="0" borderId="3" xfId="12" applyNumberFormat="1" applyFont="1" applyFill="1" applyBorder="1" applyAlignment="1" applyProtection="1">
      <alignment horizontal="left" vertical="center" wrapText="1"/>
      <protection locked="0"/>
    </xf>
    <xf numFmtId="0" fontId="8" fillId="0" borderId="1" xfId="12" applyFont="1" applyFill="1" applyBorder="1" applyAlignment="1" applyProtection="1">
      <alignment horizontal="left" vertical="top" wrapText="1"/>
      <protection locked="0"/>
    </xf>
    <xf numFmtId="0" fontId="2" fillId="0" borderId="1" xfId="10" applyFont="1" applyFill="1" applyBorder="1" applyAlignment="1" applyProtection="1">
      <alignment horizontal="center" vertical="center" wrapText="1"/>
      <protection locked="0" hidden="1"/>
    </xf>
    <xf numFmtId="0" fontId="9" fillId="0" borderId="1" xfId="8" applyFont="1" applyFill="1" applyBorder="1" applyAlignment="1" applyProtection="1">
      <alignment horizontal="left" vertical="center" wrapText="1"/>
      <protection locked="0"/>
    </xf>
    <xf numFmtId="0" fontId="2" fillId="0" borderId="8" xfId="7" applyFont="1" applyFill="1" applyBorder="1" applyAlignment="1" applyProtection="1">
      <alignment horizontal="center" vertical="center" wrapText="1"/>
      <protection locked="0" hidden="1"/>
    </xf>
    <xf numFmtId="0" fontId="1" fillId="0" borderId="1" xfId="0" applyNumberFormat="1" applyFont="1" applyFill="1" applyBorder="1" applyAlignment="1" applyProtection="1">
      <alignment vertical="top" wrapText="1"/>
      <protection locked="0"/>
    </xf>
    <xf numFmtId="0" fontId="1" fillId="9" borderId="1" xfId="0" applyNumberFormat="1" applyFont="1" applyFill="1" applyBorder="1" applyAlignment="1" applyProtection="1">
      <alignment vertical="center" wrapText="1"/>
      <protection hidden="1"/>
    </xf>
    <xf numFmtId="0" fontId="2" fillId="10" borderId="1" xfId="13" applyFont="1" applyFill="1" applyBorder="1" applyAlignment="1" applyProtection="1">
      <alignment horizontal="left" vertical="center" wrapText="1"/>
      <protection hidden="1"/>
    </xf>
    <xf numFmtId="0" fontId="1" fillId="9" borderId="8" xfId="0" applyFont="1" applyFill="1" applyBorder="1" applyAlignment="1" applyProtection="1">
      <alignment vertical="top" wrapText="1"/>
      <protection hidden="1"/>
    </xf>
    <xf numFmtId="0" fontId="19" fillId="6" borderId="10" xfId="14" applyFont="1" applyFill="1" applyBorder="1" applyAlignment="1" applyProtection="1">
      <alignment vertical="top" wrapText="1"/>
      <protection hidden="1"/>
    </xf>
    <xf numFmtId="0" fontId="19" fillId="2" borderId="10" xfId="14" applyFont="1" applyFill="1" applyBorder="1" applyAlignment="1" applyProtection="1">
      <alignment vertical="top" wrapText="1"/>
      <protection hidden="1"/>
    </xf>
    <xf numFmtId="165" fontId="8" fillId="0" borderId="1" xfId="12" applyNumberFormat="1" applyFont="1" applyFill="1" applyBorder="1" applyAlignment="1" applyProtection="1">
      <alignment horizontal="left" vertical="center" wrapText="1"/>
      <protection locked="0"/>
    </xf>
    <xf numFmtId="164" fontId="8" fillId="0" borderId="1" xfId="12" applyNumberFormat="1" applyFont="1" applyFill="1" applyBorder="1" applyAlignment="1" applyProtection="1">
      <alignment horizontal="center" vertical="center" wrapText="1"/>
      <protection locked="0"/>
    </xf>
    <xf numFmtId="0" fontId="19" fillId="2" borderId="10" xfId="1" applyFont="1" applyFill="1" applyBorder="1" applyAlignment="1" applyProtection="1">
      <alignment vertical="top" wrapText="1"/>
      <protection hidden="1"/>
    </xf>
    <xf numFmtId="0" fontId="1" fillId="0" borderId="1" xfId="1" applyFont="1" applyFill="1" applyBorder="1" applyAlignment="1" applyProtection="1">
      <alignment horizontal="center" vertical="center" wrapText="1"/>
      <protection locked="0"/>
    </xf>
    <xf numFmtId="0" fontId="2" fillId="2" borderId="1" xfId="7" applyFont="1" applyFill="1" applyBorder="1" applyAlignment="1" applyProtection="1">
      <protection hidden="1"/>
    </xf>
    <xf numFmtId="0" fontId="0" fillId="0" borderId="1" xfId="0" applyBorder="1" applyAlignment="1" applyProtection="1">
      <protection hidden="1"/>
    </xf>
    <xf numFmtId="0" fontId="12" fillId="5" borderId="1" xfId="7" applyFont="1" applyFill="1" applyBorder="1" applyAlignment="1" applyProtection="1">
      <alignment horizontal="center" vertical="center" wrapText="1"/>
      <protection hidden="1"/>
    </xf>
    <xf numFmtId="0" fontId="2" fillId="3" borderId="1" xfId="7" applyFont="1" applyFill="1" applyBorder="1" applyAlignment="1" applyProtection="1">
      <alignment horizontal="center" wrapText="1"/>
      <protection hidden="1"/>
    </xf>
    <xf numFmtId="0" fontId="2" fillId="0" borderId="9" xfId="7" applyFont="1" applyBorder="1" applyAlignment="1" applyProtection="1">
      <alignment horizontal="left"/>
      <protection locked="0"/>
    </xf>
    <xf numFmtId="0" fontId="2" fillId="0" borderId="8" xfId="7" applyFont="1" applyBorder="1" applyAlignment="1" applyProtection="1">
      <alignment horizontal="left"/>
      <protection locked="0"/>
    </xf>
    <xf numFmtId="0" fontId="4" fillId="2" borderId="1" xfId="7" applyFont="1" applyFill="1" applyBorder="1" applyAlignment="1" applyProtection="1">
      <protection hidden="1"/>
    </xf>
    <xf numFmtId="0" fontId="2" fillId="3" borderId="1" xfId="7" applyFont="1" applyFill="1" applyBorder="1" applyAlignment="1" applyProtection="1">
      <alignment horizontal="center" vertical="center" wrapText="1"/>
      <protection hidden="1"/>
    </xf>
    <xf numFmtId="9" fontId="2" fillId="2" borderId="1" xfId="7" applyNumberFormat="1" applyFont="1" applyFill="1" applyBorder="1" applyAlignment="1" applyProtection="1">
      <alignment horizontal="center" vertical="center" wrapText="1"/>
      <protection hidden="1"/>
    </xf>
    <xf numFmtId="0" fontId="4" fillId="0" borderId="1" xfId="9" applyBorder="1" applyAlignment="1" applyProtection="1">
      <alignment horizontal="center" vertical="center" wrapText="1"/>
      <protection hidden="1"/>
    </xf>
    <xf numFmtId="0" fontId="14" fillId="2" borderId="1" xfId="7" applyFont="1" applyFill="1" applyBorder="1" applyAlignment="1" applyProtection="1">
      <alignment horizontal="center"/>
      <protection hidden="1"/>
    </xf>
    <xf numFmtId="9" fontId="2" fillId="3" borderId="1" xfId="7" applyNumberFormat="1"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2" fillId="3" borderId="3" xfId="7" applyFont="1" applyFill="1" applyBorder="1" applyAlignment="1" applyProtection="1">
      <alignment horizontal="center" vertical="center" wrapText="1"/>
      <protection hidden="1"/>
    </xf>
    <xf numFmtId="0" fontId="2" fillId="3" borderId="4" xfId="7" applyFont="1" applyFill="1" applyBorder="1" applyAlignment="1" applyProtection="1">
      <alignment horizontal="center" vertical="center" wrapText="1"/>
      <protection hidden="1"/>
    </xf>
    <xf numFmtId="0" fontId="2" fillId="3" borderId="10" xfId="7" applyFont="1" applyFill="1" applyBorder="1" applyAlignment="1" applyProtection="1">
      <alignment horizontal="center" vertical="center" wrapText="1"/>
      <protection hidden="1"/>
    </xf>
    <xf numFmtId="0" fontId="13" fillId="3" borderId="3" xfId="7" applyFont="1" applyFill="1" applyBorder="1" applyAlignment="1" applyProtection="1">
      <alignment horizontal="center" vertical="center" wrapText="1"/>
      <protection hidden="1"/>
    </xf>
    <xf numFmtId="0" fontId="13" fillId="3" borderId="4" xfId="7" applyFont="1" applyFill="1" applyBorder="1" applyAlignment="1" applyProtection="1">
      <alignment horizontal="center" vertical="center" wrapText="1"/>
      <protection hidden="1"/>
    </xf>
    <xf numFmtId="0" fontId="13" fillId="3" borderId="10" xfId="7" applyFont="1" applyFill="1" applyBorder="1" applyAlignment="1" applyProtection="1">
      <alignment horizontal="center" vertical="center" wrapText="1"/>
      <protection hidden="1"/>
    </xf>
    <xf numFmtId="9" fontId="2" fillId="3" borderId="3" xfId="7" applyNumberFormat="1" applyFont="1" applyFill="1" applyBorder="1" applyAlignment="1" applyProtection="1">
      <alignment horizontal="center" vertical="center" wrapText="1"/>
      <protection hidden="1"/>
    </xf>
    <xf numFmtId="9" fontId="2" fillId="3" borderId="4" xfId="7" applyNumberFormat="1" applyFont="1" applyFill="1" applyBorder="1" applyAlignment="1" applyProtection="1">
      <alignment horizontal="center" vertical="center" wrapText="1"/>
      <protection hidden="1"/>
    </xf>
    <xf numFmtId="9" fontId="2" fillId="3" borderId="10" xfId="7" applyNumberFormat="1" applyFont="1" applyFill="1" applyBorder="1" applyAlignment="1" applyProtection="1">
      <alignment horizontal="center" vertical="center" wrapText="1"/>
      <protection hidden="1"/>
    </xf>
    <xf numFmtId="49" fontId="0" fillId="2" borderId="3" xfId="0" applyNumberFormat="1" applyFill="1" applyBorder="1" applyAlignment="1" applyProtection="1">
      <alignment vertical="top" wrapText="1"/>
      <protection hidden="1"/>
    </xf>
    <xf numFmtId="49" fontId="0" fillId="2" borderId="4" xfId="0" applyNumberFormat="1" applyFill="1" applyBorder="1" applyAlignment="1" applyProtection="1">
      <alignment vertical="top" wrapText="1"/>
      <protection hidden="1"/>
    </xf>
    <xf numFmtId="0" fontId="0" fillId="0" borderId="10" xfId="0" applyBorder="1" applyAlignment="1" applyProtection="1">
      <alignment vertical="top" wrapText="1"/>
      <protection hidden="1"/>
    </xf>
    <xf numFmtId="49" fontId="0" fillId="5" borderId="3" xfId="0" applyNumberFormat="1" applyFill="1" applyBorder="1" applyAlignment="1" applyProtection="1">
      <protection hidden="1"/>
    </xf>
    <xf numFmtId="49" fontId="0" fillId="5" borderId="10" xfId="0" applyNumberFormat="1" applyFill="1" applyBorder="1" applyAlignment="1" applyProtection="1">
      <protection hidden="1"/>
    </xf>
    <xf numFmtId="0" fontId="2" fillId="2" borderId="1" xfId="0" applyFont="1" applyFill="1" applyBorder="1" applyAlignment="1" applyProtection="1">
      <alignment horizontal="right"/>
      <protection hidden="1"/>
    </xf>
    <xf numFmtId="0" fontId="1" fillId="2" borderId="3" xfId="0" applyNumberFormat="1" applyFont="1" applyFill="1" applyBorder="1" applyAlignment="1" applyProtection="1">
      <alignment vertical="top" wrapText="1"/>
      <protection hidden="1"/>
    </xf>
    <xf numFmtId="0" fontId="1" fillId="2" borderId="4" xfId="0" applyNumberFormat="1" applyFont="1" applyFill="1" applyBorder="1" applyAlignment="1" applyProtection="1">
      <alignment vertical="top" wrapText="1"/>
      <protection hidden="1"/>
    </xf>
    <xf numFmtId="0" fontId="1" fillId="0" borderId="10" xfId="0" applyFont="1" applyBorder="1" applyAlignment="1" applyProtection="1">
      <alignment vertical="top" wrapText="1"/>
      <protection hidden="1"/>
    </xf>
    <xf numFmtId="0" fontId="1" fillId="3" borderId="3" xfId="0" applyNumberFormat="1" applyFont="1" applyFill="1" applyBorder="1" applyAlignment="1" applyProtection="1">
      <alignment horizontal="left" vertical="top" wrapText="1"/>
      <protection hidden="1"/>
    </xf>
    <xf numFmtId="0" fontId="1" fillId="3" borderId="4" xfId="0" applyNumberFormat="1" applyFont="1" applyFill="1" applyBorder="1" applyAlignment="1" applyProtection="1">
      <alignment horizontal="left" vertical="top" wrapText="1"/>
      <protection hidden="1"/>
    </xf>
    <xf numFmtId="0" fontId="15" fillId="4" borderId="9" xfId="15" applyNumberFormat="1" applyFont="1" applyFill="1" applyBorder="1" applyAlignment="1" applyProtection="1">
      <alignment horizontal="left" vertical="center"/>
      <protection hidden="1"/>
    </xf>
    <xf numFmtId="0" fontId="15" fillId="4" borderId="8" xfId="15" applyNumberFormat="1" applyFont="1" applyFill="1" applyBorder="1" applyAlignment="1" applyProtection="1">
      <alignment horizontal="left" vertical="center"/>
      <protection hidden="1"/>
    </xf>
    <xf numFmtId="0" fontId="15" fillId="4" borderId="11" xfId="15" applyNumberFormat="1" applyFont="1" applyFill="1" applyBorder="1" applyAlignment="1" applyProtection="1">
      <alignment horizontal="left" vertical="center"/>
      <protection hidden="1"/>
    </xf>
    <xf numFmtId="0" fontId="15" fillId="4" borderId="12" xfId="15" applyNumberFormat="1" applyFont="1" applyFill="1" applyBorder="1" applyAlignment="1" applyProtection="1">
      <alignment horizontal="left" vertical="center"/>
      <protection hidden="1"/>
    </xf>
    <xf numFmtId="0" fontId="1" fillId="0" borderId="13" xfId="0" applyNumberFormat="1" applyFont="1" applyFill="1" applyBorder="1" applyAlignment="1" applyProtection="1">
      <alignment horizontal="left" vertical="top" wrapText="1"/>
      <protection locked="0"/>
    </xf>
    <xf numFmtId="0" fontId="1" fillId="0" borderId="14" xfId="0" applyNumberFormat="1" applyFont="1" applyFill="1" applyBorder="1" applyAlignment="1" applyProtection="1">
      <alignment horizontal="left" vertical="top" wrapText="1"/>
      <protection locked="0"/>
    </xf>
    <xf numFmtId="0" fontId="1" fillId="0" borderId="11" xfId="0" applyNumberFormat="1" applyFont="1" applyFill="1" applyBorder="1" applyAlignment="1" applyProtection="1">
      <alignment horizontal="left" vertical="top" wrapText="1"/>
      <protection locked="0"/>
    </xf>
    <xf numFmtId="0" fontId="1" fillId="0" borderId="12" xfId="0" applyNumberFormat="1" applyFont="1" applyFill="1" applyBorder="1" applyAlignment="1" applyProtection="1">
      <alignment horizontal="left" vertical="top" wrapText="1"/>
      <protection locked="0"/>
    </xf>
    <xf numFmtId="49" fontId="0" fillId="2" borderId="3" xfId="0" applyNumberFormat="1" applyFill="1" applyBorder="1" applyAlignment="1" applyProtection="1">
      <alignment horizontal="center" wrapText="1"/>
      <protection hidden="1"/>
    </xf>
    <xf numFmtId="49" fontId="0" fillId="2" borderId="4" xfId="0" applyNumberFormat="1" applyFill="1" applyBorder="1" applyAlignment="1" applyProtection="1">
      <alignment horizontal="center" wrapText="1"/>
      <protection hidden="1"/>
    </xf>
    <xf numFmtId="49" fontId="0" fillId="2" borderId="10" xfId="0" applyNumberFormat="1" applyFill="1" applyBorder="1" applyAlignment="1" applyProtection="1">
      <alignment horizontal="center" wrapText="1"/>
      <protection hidden="1"/>
    </xf>
    <xf numFmtId="0" fontId="2" fillId="2" borderId="9" xfId="0" applyFont="1" applyFill="1" applyBorder="1" applyAlignment="1" applyProtection="1">
      <alignment horizontal="right"/>
      <protection hidden="1"/>
    </xf>
    <xf numFmtId="0" fontId="2" fillId="2" borderId="15" xfId="0" applyFont="1" applyFill="1" applyBorder="1" applyAlignment="1" applyProtection="1">
      <alignment horizontal="right"/>
      <protection hidden="1"/>
    </xf>
    <xf numFmtId="0" fontId="2" fillId="2" borderId="8" xfId="0" applyFont="1" applyFill="1" applyBorder="1" applyAlignment="1" applyProtection="1">
      <alignment horizontal="right"/>
      <protection hidden="1"/>
    </xf>
    <xf numFmtId="0" fontId="1" fillId="2" borderId="3" xfId="0" applyFont="1" applyFill="1" applyBorder="1" applyAlignment="1" applyProtection="1">
      <alignment horizontal="left" vertical="top" wrapText="1"/>
      <protection hidden="1"/>
    </xf>
    <xf numFmtId="0" fontId="1" fillId="2" borderId="4" xfId="0" applyFont="1" applyFill="1" applyBorder="1" applyAlignment="1" applyProtection="1">
      <alignment horizontal="left" vertical="top" wrapText="1"/>
      <protection hidden="1"/>
    </xf>
    <xf numFmtId="0" fontId="1" fillId="2" borderId="10" xfId="0" applyFont="1" applyFill="1" applyBorder="1" applyAlignment="1" applyProtection="1">
      <alignment horizontal="left" vertical="top" wrapText="1"/>
      <protection hidden="1"/>
    </xf>
    <xf numFmtId="0" fontId="1" fillId="3" borderId="3" xfId="14" applyFont="1" applyFill="1" applyBorder="1" applyAlignment="1" applyProtection="1">
      <alignment horizontal="left" vertical="center" wrapText="1"/>
      <protection hidden="1"/>
    </xf>
    <xf numFmtId="0" fontId="4" fillId="3" borderId="4" xfId="14" applyFont="1" applyFill="1" applyBorder="1" applyAlignment="1" applyProtection="1">
      <alignment horizontal="left" vertical="center" wrapText="1"/>
      <protection hidden="1"/>
    </xf>
    <xf numFmtId="0" fontId="4" fillId="3" borderId="10" xfId="14" applyFont="1" applyFill="1" applyBorder="1" applyAlignment="1" applyProtection="1">
      <alignment horizontal="left" vertical="center" wrapText="1"/>
      <protection hidden="1"/>
    </xf>
    <xf numFmtId="0" fontId="3" fillId="5" borderId="1" xfId="10" applyFont="1" applyFill="1" applyBorder="1" applyAlignment="1" applyProtection="1">
      <alignment horizontal="center" vertical="top" wrapText="1"/>
      <protection hidden="1"/>
    </xf>
    <xf numFmtId="0" fontId="15" fillId="4" borderId="1" xfId="15" applyNumberFormat="1" applyFont="1" applyFill="1" applyBorder="1" applyAlignment="1" applyProtection="1">
      <alignment horizontal="left" vertical="center"/>
      <protection hidden="1"/>
    </xf>
    <xf numFmtId="171" fontId="4" fillId="0" borderId="9" xfId="0" applyNumberFormat="1" applyFont="1" applyFill="1" applyBorder="1" applyAlignment="1" applyProtection="1">
      <alignment horizontal="center" vertical="center" wrapText="1"/>
      <protection locked="0"/>
    </xf>
    <xf numFmtId="171" fontId="4" fillId="0" borderId="8" xfId="0" applyNumberFormat="1"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hidden="1"/>
    </xf>
    <xf numFmtId="0" fontId="2" fillId="0" borderId="8" xfId="0" applyFont="1" applyFill="1" applyBorder="1" applyAlignment="1" applyProtection="1">
      <alignment horizontal="center" vertical="center" wrapText="1"/>
      <protection locked="0" hidden="1"/>
    </xf>
    <xf numFmtId="0" fontId="3" fillId="0" borderId="1" xfId="10" applyFont="1" applyFill="1" applyBorder="1" applyAlignment="1" applyProtection="1">
      <alignment horizontal="left" vertical="center" wrapText="1"/>
      <protection locked="0" hidden="1"/>
    </xf>
    <xf numFmtId="0" fontId="2" fillId="6" borderId="1" xfId="10" applyFont="1" applyFill="1" applyBorder="1" applyAlignment="1" applyProtection="1">
      <alignment horizontal="center" vertical="center" wrapText="1"/>
      <protection hidden="1"/>
    </xf>
    <xf numFmtId="0" fontId="7" fillId="5" borderId="6" xfId="10" applyFill="1" applyBorder="1" applyAlignment="1" applyProtection="1">
      <alignment horizontal="center"/>
      <protection hidden="1"/>
    </xf>
    <xf numFmtId="0" fontId="7" fillId="5" borderId="16" xfId="10" applyFill="1" applyBorder="1" applyAlignment="1" applyProtection="1">
      <alignment horizontal="center"/>
      <protection hidden="1"/>
    </xf>
    <xf numFmtId="0" fontId="1" fillId="3" borderId="3" xfId="10" applyFont="1" applyFill="1" applyBorder="1" applyAlignment="1" applyProtection="1">
      <alignment horizontal="left" vertical="center" wrapText="1"/>
      <protection hidden="1"/>
    </xf>
    <xf numFmtId="0" fontId="1" fillId="3" borderId="10" xfId="10" applyFont="1" applyFill="1" applyBorder="1" applyAlignment="1" applyProtection="1">
      <alignment horizontal="left" vertical="center" wrapText="1"/>
      <protection hidden="1"/>
    </xf>
    <xf numFmtId="0" fontId="1" fillId="3" borderId="4" xfId="10" applyFont="1" applyFill="1" applyBorder="1" applyAlignment="1" applyProtection="1">
      <alignment horizontal="left" vertical="center" wrapText="1"/>
      <protection hidden="1"/>
    </xf>
    <xf numFmtId="49" fontId="5" fillId="2" borderId="1" xfId="0" applyNumberFormat="1" applyFont="1" applyFill="1" applyBorder="1" applyAlignment="1" applyProtection="1">
      <alignment horizontal="right" wrapText="1"/>
      <protection hidden="1"/>
    </xf>
    <xf numFmtId="0" fontId="2" fillId="2" borderId="1" xfId="0" applyFont="1" applyFill="1" applyBorder="1" applyAlignment="1" applyProtection="1">
      <alignment horizontal="right" wrapText="1"/>
      <protection hidden="1"/>
    </xf>
    <xf numFmtId="0" fontId="5" fillId="5" borderId="1" xfId="10" applyFont="1" applyFill="1" applyBorder="1" applyAlignment="1" applyProtection="1">
      <alignment horizontal="center" vertical="top" wrapText="1"/>
      <protection hidden="1"/>
    </xf>
    <xf numFmtId="0" fontId="4" fillId="2" borderId="3" xfId="10" applyFont="1" applyFill="1" applyBorder="1" applyAlignment="1" applyProtection="1">
      <alignment horizontal="center" vertical="justify"/>
      <protection hidden="1"/>
    </xf>
    <xf numFmtId="0" fontId="4" fillId="2" borderId="4" xfId="10" applyFont="1" applyFill="1" applyBorder="1" applyAlignment="1" applyProtection="1">
      <alignment horizontal="center" vertical="justify"/>
      <protection hidden="1"/>
    </xf>
    <xf numFmtId="0" fontId="2" fillId="6" borderId="3" xfId="10" applyFont="1" applyFill="1" applyBorder="1" applyAlignment="1" applyProtection="1">
      <alignment horizontal="center" vertical="top" wrapText="1"/>
      <protection hidden="1"/>
    </xf>
    <xf numFmtId="0" fontId="2" fillId="6" borderId="4" xfId="10" applyFont="1" applyFill="1" applyBorder="1" applyAlignment="1" applyProtection="1">
      <alignment horizontal="center" vertical="top" wrapText="1"/>
      <protection hidden="1"/>
    </xf>
    <xf numFmtId="0" fontId="2" fillId="6" borderId="9" xfId="10" applyFont="1" applyFill="1" applyBorder="1" applyAlignment="1" applyProtection="1">
      <alignment horizontal="center" vertical="center" wrapText="1"/>
      <protection hidden="1"/>
    </xf>
    <xf numFmtId="0" fontId="2" fillId="6" borderId="15" xfId="10" applyFont="1" applyFill="1" applyBorder="1" applyAlignment="1" applyProtection="1">
      <alignment horizontal="center" vertical="center" wrapText="1"/>
      <protection hidden="1"/>
    </xf>
    <xf numFmtId="0" fontId="2" fillId="6" borderId="8" xfId="10" applyFont="1" applyFill="1" applyBorder="1" applyAlignment="1" applyProtection="1">
      <alignment horizontal="center" vertical="center" wrapText="1"/>
      <protection hidden="1"/>
    </xf>
    <xf numFmtId="0" fontId="1" fillId="0" borderId="9" xfId="10" applyFont="1" applyFill="1" applyBorder="1" applyAlignment="1" applyProtection="1">
      <alignment horizontal="left" vertical="center" wrapText="1"/>
      <protection locked="0"/>
    </xf>
    <xf numFmtId="0" fontId="1" fillId="0" borderId="15" xfId="10" applyFont="1" applyFill="1" applyBorder="1" applyAlignment="1" applyProtection="1">
      <alignment horizontal="left" vertical="center" wrapText="1"/>
      <protection locked="0"/>
    </xf>
    <xf numFmtId="0" fontId="1" fillId="0" borderId="8" xfId="10" applyFont="1" applyFill="1" applyBorder="1" applyAlignment="1" applyProtection="1">
      <alignment horizontal="left" vertical="center" wrapText="1"/>
      <protection locked="0"/>
    </xf>
    <xf numFmtId="0" fontId="1" fillId="2" borderId="3" xfId="10" applyFont="1" applyFill="1" applyBorder="1" applyAlignment="1" applyProtection="1">
      <alignment horizontal="left" vertical="top" wrapText="1"/>
      <protection hidden="1"/>
    </xf>
    <xf numFmtId="0" fontId="1" fillId="2" borderId="4" xfId="10" applyFont="1" applyFill="1" applyBorder="1" applyAlignment="1" applyProtection="1">
      <alignment horizontal="left" vertical="top" wrapText="1"/>
      <protection hidden="1"/>
    </xf>
    <xf numFmtId="0" fontId="2" fillId="6" borderId="13" xfId="0" applyFont="1" applyFill="1" applyBorder="1" applyAlignment="1" applyProtection="1">
      <alignment horizontal="center" vertical="center" wrapText="1"/>
      <protection hidden="1"/>
    </xf>
    <xf numFmtId="0" fontId="2" fillId="6" borderId="14" xfId="0" applyFont="1" applyFill="1" applyBorder="1" applyAlignment="1" applyProtection="1">
      <alignment horizontal="center" vertical="center" wrapText="1"/>
      <protection hidden="1"/>
    </xf>
    <xf numFmtId="0" fontId="2" fillId="6" borderId="11" xfId="0" applyFont="1" applyFill="1" applyBorder="1" applyAlignment="1" applyProtection="1">
      <alignment horizontal="center" vertical="center" wrapText="1"/>
      <protection hidden="1"/>
    </xf>
    <xf numFmtId="0" fontId="2" fillId="6" borderId="12" xfId="0" applyFont="1" applyFill="1" applyBorder="1" applyAlignment="1" applyProtection="1">
      <alignment horizontal="center" vertical="center" wrapText="1"/>
      <protection hidden="1"/>
    </xf>
    <xf numFmtId="0" fontId="10" fillId="2" borderId="3" xfId="0" applyFont="1" applyFill="1" applyBorder="1" applyAlignment="1" applyProtection="1">
      <alignment horizontal="center" vertical="top" wrapText="1"/>
      <protection hidden="1"/>
    </xf>
    <xf numFmtId="0" fontId="10" fillId="2" borderId="10" xfId="0" applyFont="1" applyFill="1" applyBorder="1" applyAlignment="1" applyProtection="1">
      <alignment horizontal="center" vertical="top" wrapText="1"/>
      <protection hidden="1"/>
    </xf>
    <xf numFmtId="0" fontId="1" fillId="2" borderId="3" xfId="0" applyFont="1" applyFill="1" applyBorder="1" applyAlignment="1" applyProtection="1">
      <alignment horizontal="center" vertical="justify"/>
      <protection hidden="1"/>
    </xf>
    <xf numFmtId="0" fontId="1" fillId="2" borderId="10" xfId="0" applyFont="1" applyFill="1" applyBorder="1" applyAlignment="1" applyProtection="1">
      <alignment horizontal="center" vertical="justify"/>
      <protection hidden="1"/>
    </xf>
    <xf numFmtId="0" fontId="2" fillId="6" borderId="1" xfId="14" applyNumberFormat="1" applyFont="1" applyFill="1" applyBorder="1" applyAlignment="1" applyProtection="1">
      <alignment horizontal="center" vertical="center" wrapText="1"/>
      <protection hidden="1"/>
    </xf>
    <xf numFmtId="0" fontId="4" fillId="0" borderId="11" xfId="1" applyBorder="1" applyAlignment="1" applyProtection="1">
      <alignment horizontal="center" vertical="center" wrapText="1"/>
      <protection locked="0" hidden="1"/>
    </xf>
    <xf numFmtId="0" fontId="4" fillId="0" borderId="12" xfId="1" applyBorder="1" applyAlignment="1" applyProtection="1">
      <alignment horizontal="center" vertical="center" wrapText="1"/>
      <protection locked="0" hidden="1"/>
    </xf>
    <xf numFmtId="0" fontId="1" fillId="2" borderId="3" xfId="14" applyFont="1" applyFill="1" applyBorder="1" applyAlignment="1" applyProtection="1">
      <alignment horizontal="center" vertical="top" wrapText="1"/>
      <protection hidden="1"/>
    </xf>
    <xf numFmtId="0" fontId="1" fillId="2" borderId="4" xfId="14" applyFont="1" applyFill="1" applyBorder="1" applyAlignment="1" applyProtection="1">
      <alignment horizontal="center" vertical="top" wrapText="1"/>
      <protection hidden="1"/>
    </xf>
    <xf numFmtId="0" fontId="1" fillId="2" borderId="10" xfId="14" applyFont="1" applyFill="1" applyBorder="1" applyAlignment="1" applyProtection="1">
      <alignment horizontal="center" vertical="top" wrapText="1"/>
      <protection hidden="1"/>
    </xf>
    <xf numFmtId="0" fontId="3" fillId="8" borderId="10" xfId="14" applyFont="1" applyFill="1" applyBorder="1" applyAlignment="1" applyProtection="1">
      <alignment horizontal="left" vertical="center" wrapText="1"/>
      <protection locked="0"/>
    </xf>
    <xf numFmtId="0" fontId="1" fillId="2" borderId="3" xfId="8" applyFont="1" applyFill="1" applyBorder="1" applyAlignment="1" applyProtection="1">
      <alignment horizontal="left" vertical="top" wrapText="1"/>
      <protection hidden="1"/>
    </xf>
    <xf numFmtId="0" fontId="1" fillId="2" borderId="4" xfId="8" applyFont="1" applyFill="1" applyBorder="1" applyAlignment="1" applyProtection="1">
      <alignment horizontal="left" vertical="top" wrapText="1"/>
      <protection hidden="1"/>
    </xf>
    <xf numFmtId="0" fontId="1" fillId="0" borderId="10" xfId="1" applyFont="1" applyBorder="1" applyAlignment="1" applyProtection="1">
      <alignment horizontal="left" vertical="top" wrapText="1"/>
      <protection hidden="1"/>
    </xf>
    <xf numFmtId="0" fontId="4" fillId="2" borderId="3" xfId="8" applyFont="1" applyFill="1" applyBorder="1" applyAlignment="1" applyProtection="1">
      <alignment horizontal="left" vertical="top" wrapText="1"/>
      <protection hidden="1"/>
    </xf>
    <xf numFmtId="0" fontId="4" fillId="2" borderId="4" xfId="8" applyFont="1" applyFill="1" applyBorder="1" applyAlignment="1" applyProtection="1">
      <alignment horizontal="left" vertical="top" wrapText="1"/>
      <protection hidden="1"/>
    </xf>
    <xf numFmtId="0" fontId="4" fillId="0" borderId="4" xfId="1" applyBorder="1" applyAlignment="1" applyProtection="1">
      <alignment horizontal="left" vertical="top" wrapText="1"/>
      <protection hidden="1"/>
    </xf>
    <xf numFmtId="0" fontId="4" fillId="0" borderId="10" xfId="1" applyBorder="1" applyAlignment="1" applyProtection="1">
      <alignment horizontal="left" vertical="top" wrapText="1"/>
      <protection hidden="1"/>
    </xf>
    <xf numFmtId="0" fontId="3" fillId="0" borderId="1" xfId="14" applyFont="1" applyFill="1" applyBorder="1" applyAlignment="1" applyProtection="1">
      <alignment horizontal="left" vertical="center" wrapText="1"/>
      <protection locked="0"/>
    </xf>
    <xf numFmtId="0" fontId="1" fillId="2" borderId="1" xfId="14" applyFont="1" applyFill="1" applyBorder="1" applyAlignment="1" applyProtection="1">
      <alignment horizontal="center" vertical="justify"/>
      <protection hidden="1"/>
    </xf>
    <xf numFmtId="0" fontId="4" fillId="2" borderId="1" xfId="14" applyFont="1" applyFill="1" applyBorder="1" applyAlignment="1" applyProtection="1">
      <alignment horizontal="center" vertical="justify"/>
      <protection hidden="1"/>
    </xf>
    <xf numFmtId="0" fontId="1" fillId="2" borderId="3" xfId="14" applyFont="1" applyFill="1" applyBorder="1" applyAlignment="1" applyProtection="1">
      <alignment horizontal="left" vertical="top" wrapText="1"/>
      <protection hidden="1"/>
    </xf>
    <xf numFmtId="0" fontId="4" fillId="2" borderId="4" xfId="14" applyFont="1" applyFill="1" applyBorder="1" applyAlignment="1" applyProtection="1">
      <alignment horizontal="left" vertical="top" wrapText="1"/>
      <protection hidden="1"/>
    </xf>
    <xf numFmtId="0" fontId="4" fillId="2" borderId="10" xfId="14" applyFont="1" applyFill="1" applyBorder="1" applyAlignment="1" applyProtection="1">
      <alignment horizontal="left" vertical="top" wrapText="1"/>
      <protection hidden="1"/>
    </xf>
    <xf numFmtId="0" fontId="2" fillId="6" borderId="1" xfId="1" applyFont="1" applyFill="1" applyBorder="1" applyAlignment="1" applyProtection="1">
      <alignment horizontal="center" vertical="center" wrapText="1"/>
      <protection hidden="1"/>
    </xf>
    <xf numFmtId="0" fontId="2" fillId="6" borderId="1" xfId="14" applyFont="1" applyFill="1" applyBorder="1" applyAlignment="1" applyProtection="1">
      <alignment horizontal="center" vertical="center" wrapText="1"/>
      <protection hidden="1"/>
    </xf>
    <xf numFmtId="0" fontId="1" fillId="2" borderId="3" xfId="14" applyFont="1" applyFill="1" applyBorder="1" applyAlignment="1" applyProtection="1">
      <alignment horizontal="center" vertical="justify"/>
      <protection hidden="1"/>
    </xf>
    <xf numFmtId="0" fontId="4" fillId="2" borderId="4" xfId="14" applyFont="1" applyFill="1" applyBorder="1" applyAlignment="1" applyProtection="1">
      <alignment horizontal="center" vertical="justify"/>
      <protection hidden="1"/>
    </xf>
    <xf numFmtId="0" fontId="4" fillId="2" borderId="10" xfId="14" applyFont="1" applyFill="1" applyBorder="1" applyAlignment="1" applyProtection="1">
      <alignment horizontal="center" vertical="justify"/>
      <protection hidden="1"/>
    </xf>
    <xf numFmtId="0" fontId="2" fillId="6" borderId="9" xfId="1" applyFont="1" applyFill="1" applyBorder="1" applyAlignment="1" applyProtection="1">
      <alignment horizontal="center" vertical="center" wrapText="1"/>
      <protection hidden="1"/>
    </xf>
    <xf numFmtId="0" fontId="2" fillId="6" borderId="8" xfId="1" applyFont="1" applyFill="1" applyBorder="1" applyAlignment="1" applyProtection="1">
      <alignment horizontal="center" vertical="center" wrapText="1"/>
      <protection hidden="1"/>
    </xf>
    <xf numFmtId="0" fontId="4" fillId="0" borderId="1" xfId="1" applyBorder="1" applyAlignment="1" applyProtection="1">
      <alignment horizontal="center" vertical="center" wrapText="1"/>
      <protection locked="0" hidden="1"/>
    </xf>
    <xf numFmtId="0" fontId="1" fillId="3" borderId="4" xfId="14" applyFont="1" applyFill="1" applyBorder="1" applyAlignment="1" applyProtection="1">
      <alignment horizontal="left" vertical="center" wrapText="1"/>
      <protection hidden="1"/>
    </xf>
    <xf numFmtId="0" fontId="1" fillId="3" borderId="10" xfId="14" applyFont="1" applyFill="1" applyBorder="1" applyAlignment="1" applyProtection="1">
      <alignment horizontal="left" vertical="center" wrapText="1"/>
      <protection hidden="1"/>
    </xf>
    <xf numFmtId="0" fontId="1" fillId="3" borderId="1" xfId="14" applyFont="1" applyFill="1" applyBorder="1" applyAlignment="1" applyProtection="1">
      <alignment horizontal="left" vertical="center" wrapText="1"/>
      <protection hidden="1"/>
    </xf>
    <xf numFmtId="0" fontId="4" fillId="3" borderId="1" xfId="14" applyFont="1" applyFill="1" applyBorder="1" applyAlignment="1" applyProtection="1">
      <alignment horizontal="left" vertical="center" wrapText="1"/>
      <protection hidden="1"/>
    </xf>
    <xf numFmtId="0" fontId="9" fillId="0" borderId="9" xfId="8" applyFont="1" applyFill="1" applyBorder="1" applyAlignment="1" applyProtection="1">
      <alignment horizontal="left" vertical="top" wrapText="1"/>
      <protection locked="0"/>
    </xf>
    <xf numFmtId="0" fontId="9" fillId="0" borderId="15" xfId="8" applyFont="1" applyFill="1" applyBorder="1" applyAlignment="1" applyProtection="1">
      <alignment horizontal="left" vertical="top" wrapText="1"/>
      <protection locked="0"/>
    </xf>
    <xf numFmtId="0" fontId="9" fillId="0" borderId="8" xfId="8"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 fillId="2" borderId="1" xfId="0" applyFont="1" applyFill="1" applyBorder="1" applyAlignment="1" applyProtection="1">
      <alignment horizontal="center" vertical="top" wrapText="1"/>
      <protection hidden="1"/>
    </xf>
    <xf numFmtId="0" fontId="1" fillId="3" borderId="3" xfId="0" applyFont="1" applyFill="1" applyBorder="1" applyAlignment="1" applyProtection="1">
      <alignment horizontal="left" vertical="center" wrapText="1"/>
      <protection hidden="1"/>
    </xf>
    <xf numFmtId="0" fontId="4" fillId="3" borderId="4" xfId="0" applyFont="1" applyFill="1" applyBorder="1" applyAlignment="1" applyProtection="1">
      <alignment horizontal="left" vertical="center" wrapText="1"/>
      <protection hidden="1"/>
    </xf>
    <xf numFmtId="0" fontId="4" fillId="3" borderId="10" xfId="0" applyFont="1" applyFill="1" applyBorder="1" applyAlignment="1" applyProtection="1">
      <alignment horizontal="left" vertical="center" wrapText="1"/>
      <protection hidden="1"/>
    </xf>
    <xf numFmtId="0" fontId="1" fillId="3" borderId="4" xfId="0" applyFont="1" applyFill="1" applyBorder="1" applyAlignment="1" applyProtection="1">
      <alignment horizontal="left" vertical="center" wrapText="1"/>
      <protection hidden="1"/>
    </xf>
    <xf numFmtId="0" fontId="1" fillId="3" borderId="10" xfId="0" applyFont="1" applyFill="1" applyBorder="1" applyAlignment="1" applyProtection="1">
      <alignment horizontal="left" vertical="center" wrapText="1"/>
      <protection hidden="1"/>
    </xf>
    <xf numFmtId="0" fontId="10" fillId="2" borderId="4"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1" fillId="2" borderId="1" xfId="0" applyFont="1" applyFill="1" applyBorder="1" applyAlignment="1" applyProtection="1">
      <alignment vertical="justify"/>
      <protection hidden="1"/>
    </xf>
    <xf numFmtId="0" fontId="4" fillId="2" borderId="1" xfId="0" applyFont="1" applyFill="1" applyBorder="1" applyAlignment="1" applyProtection="1">
      <alignment vertical="justify"/>
      <protection hidden="1"/>
    </xf>
    <xf numFmtId="0" fontId="0" fillId="0" borderId="1" xfId="0" applyBorder="1" applyAlignment="1" applyProtection="1">
      <alignment vertical="justify"/>
      <protection hidden="1"/>
    </xf>
    <xf numFmtId="0" fontId="5" fillId="5" borderId="1" xfId="14" applyFont="1" applyFill="1" applyBorder="1" applyAlignment="1" applyProtection="1">
      <alignment horizontal="center" vertical="top" wrapText="1"/>
      <protection hidden="1"/>
    </xf>
    <xf numFmtId="0" fontId="5" fillId="2" borderId="9" xfId="14" applyFont="1" applyFill="1" applyBorder="1" applyAlignment="1" applyProtection="1">
      <alignment horizontal="right"/>
      <protection hidden="1"/>
    </xf>
    <xf numFmtId="0" fontId="5" fillId="0" borderId="15" xfId="14" applyFont="1" applyBorder="1" applyAlignment="1" applyProtection="1">
      <protection hidden="1"/>
    </xf>
    <xf numFmtId="0" fontId="4" fillId="0" borderId="8" xfId="1" applyBorder="1" applyAlignment="1" applyProtection="1">
      <protection hidden="1"/>
    </xf>
    <xf numFmtId="0" fontId="4" fillId="4" borderId="9" xfId="16" applyNumberFormat="1" applyFont="1" applyFill="1" applyBorder="1" applyAlignment="1" applyProtection="1">
      <alignment horizontal="left" vertical="center"/>
      <protection hidden="1"/>
    </xf>
    <xf numFmtId="0" fontId="4" fillId="4" borderId="15" xfId="16" applyNumberFormat="1" applyFont="1" applyFill="1" applyBorder="1" applyAlignment="1" applyProtection="1">
      <alignment horizontal="left" vertical="center"/>
      <protection hidden="1"/>
    </xf>
    <xf numFmtId="0" fontId="4" fillId="4" borderId="8" xfId="16" applyNumberFormat="1" applyFont="1" applyFill="1" applyBorder="1" applyAlignment="1" applyProtection="1">
      <alignment horizontal="left" vertical="center"/>
      <protection hidden="1"/>
    </xf>
    <xf numFmtId="0" fontId="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 fillId="2" borderId="1" xfId="0" applyFont="1" applyFill="1" applyBorder="1" applyAlignment="1" applyProtection="1">
      <alignment horizontal="left" vertical="justify"/>
      <protection hidden="1"/>
    </xf>
    <xf numFmtId="0" fontId="4" fillId="2" borderId="1" xfId="0" applyFont="1" applyFill="1" applyBorder="1" applyAlignment="1" applyProtection="1">
      <alignment horizontal="left" vertical="justify"/>
      <protection hidden="1"/>
    </xf>
    <xf numFmtId="0" fontId="1" fillId="2" borderId="1" xfId="14" applyFont="1" applyFill="1" applyBorder="1" applyAlignment="1" applyProtection="1">
      <alignment horizontal="left" vertical="top" wrapText="1"/>
      <protection hidden="1"/>
    </xf>
    <xf numFmtId="0" fontId="4" fillId="2" borderId="1" xfId="14" applyFont="1" applyFill="1" applyBorder="1" applyAlignment="1" applyProtection="1">
      <alignment horizontal="left" vertical="top" wrapText="1"/>
      <protection hidden="1"/>
    </xf>
    <xf numFmtId="0" fontId="1" fillId="2" borderId="10" xfId="8" applyFont="1" applyFill="1" applyBorder="1" applyAlignment="1" applyProtection="1">
      <alignment horizontal="left" vertical="top" wrapText="1"/>
      <protection hidden="1"/>
    </xf>
    <xf numFmtId="0" fontId="4" fillId="6" borderId="3" xfId="14" applyFont="1" applyFill="1" applyBorder="1" applyAlignment="1" applyProtection="1">
      <alignment horizontal="center" vertical="top" wrapText="1"/>
      <protection hidden="1"/>
    </xf>
    <xf numFmtId="0" fontId="4" fillId="6" borderId="10" xfId="14" applyFont="1" applyFill="1" applyBorder="1" applyAlignment="1" applyProtection="1">
      <alignment horizontal="center" vertical="top" wrapText="1"/>
      <protection hidden="1"/>
    </xf>
    <xf numFmtId="0" fontId="8" fillId="2" borderId="3" xfId="12" applyFont="1" applyFill="1" applyBorder="1" applyAlignment="1" applyProtection="1">
      <alignment vertical="top" wrapText="1"/>
      <protection hidden="1"/>
    </xf>
    <xf numFmtId="0" fontId="8" fillId="2" borderId="4" xfId="12" applyFont="1" applyFill="1" applyBorder="1" applyAlignment="1" applyProtection="1">
      <alignment vertical="top" wrapText="1"/>
      <protection hidden="1"/>
    </xf>
    <xf numFmtId="0" fontId="8" fillId="2" borderId="3" xfId="12" applyFont="1" applyFill="1" applyBorder="1" applyAlignment="1" applyProtection="1">
      <alignment vertical="top"/>
      <protection hidden="1"/>
    </xf>
    <xf numFmtId="0" fontId="8" fillId="2" borderId="4" xfId="12" applyFont="1" applyFill="1" applyBorder="1" applyAlignment="1" applyProtection="1">
      <alignment vertical="top"/>
      <protection hidden="1"/>
    </xf>
    <xf numFmtId="0" fontId="0" fillId="0" borderId="10" xfId="0" applyBorder="1" applyAlignment="1" applyProtection="1">
      <alignment vertical="top"/>
      <protection hidden="1"/>
    </xf>
    <xf numFmtId="0" fontId="2" fillId="7" borderId="1" xfId="0" applyFont="1" applyFill="1" applyBorder="1" applyAlignment="1" applyProtection="1">
      <alignment horizontal="left" vertical="center" wrapText="1"/>
      <protection hidden="1"/>
    </xf>
    <xf numFmtId="0" fontId="1" fillId="9" borderId="13" xfId="0" applyFont="1" applyFill="1" applyBorder="1" applyAlignment="1" applyProtection="1">
      <alignment horizontal="left" vertical="center" wrapText="1"/>
      <protection hidden="1"/>
    </xf>
    <xf numFmtId="0" fontId="4" fillId="9" borderId="11"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4" fillId="3" borderId="18" xfId="0" applyFont="1" applyFill="1" applyBorder="1" applyAlignment="1" applyProtection="1">
      <alignment horizontal="left" vertical="center" wrapText="1"/>
      <protection hidden="1"/>
    </xf>
    <xf numFmtId="0" fontId="8" fillId="2" borderId="1" xfId="12" applyFont="1" applyFill="1" applyBorder="1" applyAlignment="1" applyProtection="1">
      <alignment horizontal="left" vertical="top"/>
      <protection hidden="1"/>
    </xf>
    <xf numFmtId="0" fontId="0" fillId="0" borderId="1" xfId="0" applyBorder="1" applyAlignment="1" applyProtection="1">
      <alignment vertical="top"/>
      <protection hidden="1"/>
    </xf>
    <xf numFmtId="0" fontId="8" fillId="2" borderId="1" xfId="12" applyFont="1" applyFill="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8" fillId="2" borderId="1" xfId="12" applyFont="1" applyFill="1" applyBorder="1" applyAlignment="1" applyProtection="1">
      <alignment vertical="top" wrapText="1"/>
      <protection hidden="1"/>
    </xf>
    <xf numFmtId="0" fontId="0" fillId="0" borderId="1" xfId="0" applyBorder="1" applyAlignment="1" applyProtection="1">
      <alignment vertical="top" wrapText="1"/>
      <protection hidden="1"/>
    </xf>
    <xf numFmtId="0" fontId="8" fillId="2" borderId="13" xfId="12" applyFont="1" applyFill="1" applyBorder="1" applyAlignment="1" applyProtection="1">
      <alignment vertical="top" wrapText="1"/>
      <protection hidden="1"/>
    </xf>
    <xf numFmtId="0" fontId="8" fillId="2" borderId="19" xfId="12" applyFont="1" applyFill="1" applyBorder="1" applyAlignment="1" applyProtection="1">
      <alignment vertical="top" wrapText="1"/>
      <protection hidden="1"/>
    </xf>
    <xf numFmtId="173" fontId="8" fillId="0" borderId="20" xfId="12" applyNumberFormat="1" applyFont="1" applyFill="1" applyBorder="1" applyAlignment="1" applyProtection="1">
      <alignment horizontal="center" vertical="center" wrapText="1"/>
      <protection locked="0" hidden="1"/>
    </xf>
    <xf numFmtId="173" fontId="8" fillId="0" borderId="5" xfId="12" applyNumberFormat="1" applyFont="1" applyFill="1" applyBorder="1" applyAlignment="1" applyProtection="1">
      <alignment horizontal="center" vertical="center" wrapText="1"/>
      <protection locked="0" hidden="1"/>
    </xf>
    <xf numFmtId="174" fontId="8" fillId="0" borderId="20" xfId="12" applyNumberFormat="1" applyFont="1" applyFill="1" applyBorder="1" applyAlignment="1" applyProtection="1">
      <alignment horizontal="center" vertical="center" wrapText="1"/>
      <protection locked="0" hidden="1"/>
    </xf>
    <xf numFmtId="174" fontId="8" fillId="0" borderId="5" xfId="12" applyNumberFormat="1" applyFont="1" applyFill="1" applyBorder="1" applyAlignment="1" applyProtection="1">
      <alignment horizontal="center" vertical="center" wrapText="1"/>
      <protection locked="0" hidden="1"/>
    </xf>
    <xf numFmtId="0" fontId="2" fillId="8" borderId="1" xfId="0" applyFont="1" applyFill="1" applyBorder="1" applyAlignment="1" applyProtection="1">
      <alignment horizontal="left" vertical="center" wrapText="1"/>
      <protection hidden="1"/>
    </xf>
    <xf numFmtId="0" fontId="7" fillId="5" borderId="3" xfId="10" applyFill="1" applyBorder="1" applyAlignment="1" applyProtection="1">
      <alignment horizontal="center"/>
      <protection hidden="1"/>
    </xf>
    <xf numFmtId="0" fontId="7" fillId="5" borderId="10" xfId="10" applyFill="1" applyBorder="1" applyAlignment="1" applyProtection="1">
      <alignment horizontal="center"/>
      <protection hidden="1"/>
    </xf>
    <xf numFmtId="0" fontId="2" fillId="2" borderId="1" xfId="4" applyFont="1" applyFill="1" applyBorder="1" applyAlignment="1" applyProtection="1">
      <alignment horizontal="right" wrapText="1"/>
      <protection hidden="1"/>
    </xf>
    <xf numFmtId="0" fontId="11" fillId="5" borderId="9" xfId="12" applyFont="1" applyFill="1" applyBorder="1" applyAlignment="1" applyProtection="1">
      <alignment horizontal="center"/>
      <protection hidden="1"/>
    </xf>
    <xf numFmtId="0" fontId="11" fillId="5" borderId="8" xfId="12" applyFont="1" applyFill="1" applyBorder="1" applyAlignment="1" applyProtection="1">
      <alignment horizontal="center"/>
      <protection hidden="1"/>
    </xf>
    <xf numFmtId="0" fontId="4" fillId="2" borderId="3" xfId="1" applyFont="1" applyFill="1" applyBorder="1" applyAlignment="1" applyProtection="1">
      <alignment vertical="justify"/>
      <protection hidden="1"/>
    </xf>
    <xf numFmtId="0" fontId="4" fillId="2" borderId="4" xfId="1" applyFont="1" applyFill="1" applyBorder="1" applyAlignment="1" applyProtection="1">
      <alignment vertical="justify"/>
      <protection hidden="1"/>
    </xf>
    <xf numFmtId="0" fontId="4" fillId="0" borderId="10" xfId="1" applyBorder="1" applyAlignment="1" applyProtection="1">
      <alignment vertical="justify"/>
      <protection hidden="1"/>
    </xf>
    <xf numFmtId="0" fontId="1" fillId="3" borderId="3" xfId="1" applyFont="1" applyFill="1" applyBorder="1" applyAlignment="1" applyProtection="1">
      <alignment horizontal="left" vertical="center" wrapText="1"/>
      <protection hidden="1"/>
    </xf>
    <xf numFmtId="0" fontId="4" fillId="3" borderId="4" xfId="1" applyFont="1" applyFill="1" applyBorder="1" applyAlignment="1" applyProtection="1">
      <alignment horizontal="left" vertical="center" wrapText="1"/>
      <protection hidden="1"/>
    </xf>
    <xf numFmtId="0" fontId="4" fillId="3" borderId="10" xfId="1" applyFont="1" applyFill="1" applyBorder="1" applyAlignment="1" applyProtection="1">
      <alignment horizontal="left" vertical="center" wrapText="1"/>
      <protection hidden="1"/>
    </xf>
    <xf numFmtId="0" fontId="4" fillId="2" borderId="10" xfId="8" applyFont="1" applyFill="1" applyBorder="1" applyAlignment="1" applyProtection="1">
      <alignment horizontal="left" vertical="top" wrapText="1"/>
      <protection hidden="1"/>
    </xf>
    <xf numFmtId="0" fontId="4" fillId="3" borderId="3" xfId="14" applyFont="1" applyFill="1" applyBorder="1" applyAlignment="1" applyProtection="1">
      <alignment horizontal="left" vertical="center" wrapText="1"/>
      <protection hidden="1"/>
    </xf>
    <xf numFmtId="0" fontId="2" fillId="7" borderId="13" xfId="1" applyFont="1" applyFill="1" applyBorder="1" applyAlignment="1" applyProtection="1">
      <alignment horizontal="left" vertical="center" wrapText="1"/>
      <protection hidden="1"/>
    </xf>
    <xf numFmtId="0" fontId="2" fillId="7" borderId="11" xfId="1" applyFont="1" applyFill="1" applyBorder="1" applyAlignment="1" applyProtection="1">
      <alignment horizontal="left" vertical="center" wrapText="1"/>
      <protection hidden="1"/>
    </xf>
    <xf numFmtId="0" fontId="2" fillId="2" borderId="1" xfId="1" applyFont="1" applyFill="1" applyBorder="1" applyAlignment="1" applyProtection="1">
      <alignment horizontal="center" vertical="center" wrapText="1"/>
      <protection hidden="1"/>
    </xf>
    <xf numFmtId="0" fontId="4" fillId="11" borderId="1"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right"/>
      <protection hidden="1"/>
    </xf>
    <xf numFmtId="0" fontId="2" fillId="2" borderId="15" xfId="1" applyFont="1" applyFill="1" applyBorder="1" applyAlignment="1" applyProtection="1">
      <alignment horizontal="right"/>
      <protection hidden="1"/>
    </xf>
    <xf numFmtId="0" fontId="4" fillId="0" borderId="8" xfId="1" applyBorder="1" applyAlignment="1" applyProtection="1">
      <alignment horizontal="right"/>
      <protection hidden="1"/>
    </xf>
    <xf numFmtId="0" fontId="4" fillId="5" borderId="1" xfId="1" applyFill="1" applyBorder="1" applyAlignment="1" applyProtection="1">
      <alignment horizontal="center"/>
      <protection hidden="1"/>
    </xf>
    <xf numFmtId="0" fontId="4" fillId="4" borderId="1" xfId="16" applyNumberFormat="1" applyFont="1" applyFill="1" applyBorder="1" applyAlignment="1" applyProtection="1">
      <alignment horizontal="center" vertical="center"/>
      <protection hidden="1"/>
    </xf>
    <xf numFmtId="0" fontId="4" fillId="0" borderId="17" xfId="1" applyBorder="1" applyAlignment="1">
      <alignment horizontal="center"/>
    </xf>
    <xf numFmtId="0" fontId="1" fillId="2" borderId="3" xfId="1" applyFont="1" applyFill="1" applyBorder="1" applyAlignment="1" applyProtection="1">
      <alignment horizontal="left" vertical="top" wrapText="1"/>
      <protection hidden="1"/>
    </xf>
    <xf numFmtId="0" fontId="1" fillId="2" borderId="4" xfId="1" applyFont="1" applyFill="1" applyBorder="1" applyAlignment="1" applyProtection="1">
      <alignment horizontal="left" vertical="top" wrapText="1"/>
      <protection hidden="1"/>
    </xf>
    <xf numFmtId="0" fontId="1" fillId="2" borderId="4" xfId="1" applyFont="1" applyFill="1" applyBorder="1" applyAlignment="1" applyProtection="1">
      <alignment horizontal="left" vertical="center" wrapText="1"/>
      <protection hidden="1"/>
    </xf>
    <xf numFmtId="0" fontId="1" fillId="2" borderId="10" xfId="1" applyFont="1" applyFill="1" applyBorder="1" applyAlignment="1" applyProtection="1">
      <alignment horizontal="left" vertical="center" wrapText="1"/>
      <protection hidden="1"/>
    </xf>
    <xf numFmtId="0" fontId="5" fillId="5" borderId="9" xfId="1" applyFont="1" applyFill="1" applyBorder="1" applyAlignment="1" applyProtection="1">
      <alignment horizontal="center" vertical="center" wrapText="1"/>
      <protection hidden="1"/>
    </xf>
    <xf numFmtId="0" fontId="5" fillId="5" borderId="15" xfId="1" applyFont="1" applyFill="1" applyBorder="1" applyAlignment="1" applyProtection="1">
      <alignment horizontal="center" vertical="center" wrapText="1"/>
      <protection hidden="1"/>
    </xf>
    <xf numFmtId="0" fontId="5" fillId="5" borderId="8" xfId="1" applyFont="1" applyFill="1" applyBorder="1" applyAlignment="1" applyProtection="1">
      <alignment horizontal="center" vertical="center" wrapText="1"/>
      <protection hidden="1"/>
    </xf>
    <xf numFmtId="0" fontId="2" fillId="5" borderId="9" xfId="1" applyFont="1" applyFill="1" applyBorder="1" applyAlignment="1" applyProtection="1">
      <alignment horizontal="center" vertical="top" wrapText="1"/>
      <protection hidden="1"/>
    </xf>
    <xf numFmtId="0" fontId="2" fillId="5" borderId="15" xfId="1" applyFont="1" applyFill="1" applyBorder="1" applyAlignment="1" applyProtection="1">
      <alignment horizontal="center" vertical="top" wrapText="1"/>
      <protection hidden="1"/>
    </xf>
    <xf numFmtId="0" fontId="2" fillId="5" borderId="8" xfId="1" applyFont="1" applyFill="1" applyBorder="1" applyAlignment="1" applyProtection="1">
      <alignment horizontal="center" vertical="top" wrapText="1"/>
      <protection hidden="1"/>
    </xf>
    <xf numFmtId="172" fontId="4" fillId="0" borderId="1" xfId="1" applyNumberFormat="1" applyBorder="1" applyAlignment="1" applyProtection="1">
      <alignment horizontal="center" vertical="center"/>
      <protection locked="0"/>
    </xf>
    <xf numFmtId="0" fontId="4" fillId="0" borderId="9" xfId="11" applyFont="1" applyFill="1" applyBorder="1" applyAlignment="1" applyProtection="1">
      <alignment horizontal="left" vertical="top" wrapText="1"/>
      <protection locked="0"/>
    </xf>
    <xf numFmtId="0" fontId="4" fillId="0" borderId="15" xfId="11" applyFont="1" applyFill="1" applyBorder="1" applyAlignment="1" applyProtection="1">
      <alignment horizontal="left" vertical="top" wrapText="1"/>
      <protection locked="0"/>
    </xf>
    <xf numFmtId="0" fontId="4" fillId="0" borderId="8" xfId="11" applyFont="1" applyFill="1" applyBorder="1" applyAlignment="1" applyProtection="1">
      <alignment horizontal="left" vertical="top" wrapText="1"/>
      <protection locked="0"/>
    </xf>
    <xf numFmtId="0" fontId="1" fillId="3" borderId="21" xfId="11" applyFont="1" applyFill="1" applyBorder="1" applyAlignment="1" applyProtection="1">
      <alignment horizontal="left" vertical="center" wrapText="1"/>
      <protection hidden="1"/>
    </xf>
    <xf numFmtId="0" fontId="4" fillId="3" borderId="21" xfId="11" applyFont="1" applyFill="1" applyBorder="1" applyAlignment="1" applyProtection="1">
      <alignment horizontal="left" vertical="center" wrapText="1"/>
      <protection hidden="1"/>
    </xf>
    <xf numFmtId="0" fontId="1" fillId="2" borderId="1" xfId="11" applyFont="1" applyFill="1" applyBorder="1" applyAlignment="1" applyProtection="1">
      <alignment horizontal="left" vertical="top" wrapText="1"/>
      <protection hidden="1"/>
    </xf>
    <xf numFmtId="0" fontId="3" fillId="0" borderId="8" xfId="11" applyFont="1" applyFill="1" applyBorder="1" applyAlignment="1" applyProtection="1">
      <alignment horizontal="center" vertical="top" wrapText="1"/>
      <protection locked="0" hidden="1"/>
    </xf>
    <xf numFmtId="0" fontId="3" fillId="0" borderId="1" xfId="11" applyFont="1" applyFill="1" applyBorder="1" applyAlignment="1" applyProtection="1">
      <alignment horizontal="center" vertical="top" wrapText="1"/>
      <protection locked="0" hidden="1"/>
    </xf>
    <xf numFmtId="0" fontId="3" fillId="2" borderId="3" xfId="11" applyFont="1" applyFill="1" applyBorder="1" applyAlignment="1" applyProtection="1">
      <alignment vertical="top" wrapText="1"/>
      <protection hidden="1"/>
    </xf>
    <xf numFmtId="0" fontId="3" fillId="2" borderId="10" xfId="11" applyFont="1" applyFill="1" applyBorder="1" applyAlignment="1" applyProtection="1">
      <alignment vertical="top" wrapText="1"/>
      <protection hidden="1"/>
    </xf>
    <xf numFmtId="0" fontId="1" fillId="3" borderId="22" xfId="11" applyFont="1" applyFill="1" applyBorder="1" applyAlignment="1" applyProtection="1">
      <alignment horizontal="left" vertical="center" wrapText="1"/>
      <protection hidden="1"/>
    </xf>
    <xf numFmtId="0" fontId="0" fillId="0" borderId="21" xfId="0" applyBorder="1" applyAlignment="1" applyProtection="1">
      <alignment vertical="center"/>
      <protection hidden="1"/>
    </xf>
    <xf numFmtId="0" fontId="1" fillId="2" borderId="1" xfId="11" applyFont="1" applyFill="1" applyBorder="1" applyAlignment="1" applyProtection="1">
      <alignment vertical="top" wrapText="1"/>
      <protection hidden="1"/>
    </xf>
    <xf numFmtId="0" fontId="1" fillId="0" borderId="1" xfId="11" applyBorder="1" applyAlignment="1" applyProtection="1">
      <alignment vertical="top" wrapText="1"/>
      <protection hidden="1"/>
    </xf>
    <xf numFmtId="0" fontId="1" fillId="2" borderId="9" xfId="11" applyFill="1" applyBorder="1" applyAlignment="1" applyProtection="1">
      <alignment vertical="top" wrapText="1"/>
      <protection hidden="1"/>
    </xf>
    <xf numFmtId="0" fontId="1" fillId="2" borderId="15" xfId="11" applyFill="1" applyBorder="1" applyAlignment="1" applyProtection="1">
      <alignment vertical="top" wrapText="1"/>
      <protection hidden="1"/>
    </xf>
    <xf numFmtId="0" fontId="1" fillId="2" borderId="8" xfId="11" applyFill="1" applyBorder="1" applyAlignment="1" applyProtection="1">
      <alignment vertical="top" wrapText="1"/>
      <protection hidden="1"/>
    </xf>
    <xf numFmtId="0" fontId="1" fillId="3" borderId="23" xfId="11" applyFont="1" applyFill="1" applyBorder="1" applyAlignment="1" applyProtection="1">
      <alignment horizontal="left" vertical="center" wrapText="1"/>
      <protection hidden="1"/>
    </xf>
    <xf numFmtId="0" fontId="1" fillId="3" borderId="21" xfId="11" applyFill="1" applyBorder="1" applyAlignment="1" applyProtection="1">
      <alignment horizontal="left" vertical="center" wrapText="1"/>
      <protection hidden="1"/>
    </xf>
    <xf numFmtId="0" fontId="0" fillId="0" borderId="21"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1" fillId="0" borderId="13" xfId="11" applyFont="1" applyFill="1" applyBorder="1" applyAlignment="1" applyProtection="1">
      <alignment horizontal="left" vertical="top" wrapText="1"/>
      <protection locked="0"/>
    </xf>
    <xf numFmtId="0" fontId="4" fillId="0" borderId="17" xfId="11" applyFont="1" applyFill="1" applyBorder="1" applyAlignment="1" applyProtection="1">
      <alignment horizontal="left" vertical="top" wrapText="1"/>
      <protection locked="0"/>
    </xf>
    <xf numFmtId="0" fontId="4" fillId="0" borderId="14" xfId="11" applyFont="1" applyFill="1" applyBorder="1" applyAlignment="1" applyProtection="1">
      <alignment horizontal="left" vertical="top" wrapText="1"/>
      <protection locked="0"/>
    </xf>
    <xf numFmtId="0" fontId="4" fillId="0" borderId="11" xfId="11" applyFont="1" applyFill="1" applyBorder="1" applyAlignment="1" applyProtection="1">
      <alignment horizontal="left" vertical="top" wrapText="1"/>
      <protection locked="0"/>
    </xf>
    <xf numFmtId="0" fontId="4" fillId="0" borderId="18" xfId="11" applyFont="1" applyFill="1" applyBorder="1" applyAlignment="1" applyProtection="1">
      <alignment horizontal="left" vertical="top" wrapText="1"/>
      <protection locked="0"/>
    </xf>
    <xf numFmtId="0" fontId="4" fillId="0" borderId="12" xfId="11" applyFont="1" applyFill="1" applyBorder="1" applyAlignment="1" applyProtection="1">
      <alignment horizontal="left" vertical="top" wrapText="1"/>
      <protection locked="0"/>
    </xf>
    <xf numFmtId="0" fontId="4" fillId="2" borderId="3" xfId="11" applyFont="1" applyFill="1" applyBorder="1" applyAlignment="1" applyProtection="1">
      <alignment horizontal="left" vertical="top" wrapText="1"/>
      <protection hidden="1"/>
    </xf>
    <xf numFmtId="0" fontId="4" fillId="2" borderId="10" xfId="11" applyFont="1" applyFill="1" applyBorder="1" applyAlignment="1" applyProtection="1">
      <alignment horizontal="left" vertical="top" wrapText="1"/>
      <protection hidden="1"/>
    </xf>
    <xf numFmtId="0" fontId="3" fillId="2" borderId="3" xfId="11" applyFont="1" applyFill="1" applyBorder="1" applyAlignment="1" applyProtection="1">
      <alignment horizontal="center" vertical="top" wrapText="1"/>
      <protection hidden="1"/>
    </xf>
    <xf numFmtId="0" fontId="3" fillId="2" borderId="10" xfId="11" applyFont="1" applyFill="1" applyBorder="1" applyAlignment="1" applyProtection="1">
      <alignment horizontal="center" vertical="top" wrapText="1"/>
      <protection hidden="1"/>
    </xf>
    <xf numFmtId="0" fontId="4" fillId="2" borderId="3" xfId="11" applyFont="1" applyFill="1" applyBorder="1" applyAlignment="1" applyProtection="1">
      <alignment horizontal="center" vertical="top" wrapText="1"/>
      <protection hidden="1"/>
    </xf>
    <xf numFmtId="0" fontId="4" fillId="2" borderId="10" xfId="11" applyFont="1" applyFill="1" applyBorder="1" applyAlignment="1" applyProtection="1">
      <alignment horizontal="center" vertical="top" wrapText="1"/>
      <protection hidden="1"/>
    </xf>
    <xf numFmtId="0" fontId="1" fillId="0" borderId="9" xfId="11" applyFont="1" applyFill="1" applyBorder="1" applyAlignment="1" applyProtection="1">
      <alignment horizontal="left" vertical="top" wrapText="1"/>
      <protection locked="0"/>
    </xf>
    <xf numFmtId="0" fontId="4" fillId="2" borderId="4" xfId="11" applyFont="1" applyFill="1"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10" xfId="0" applyBorder="1" applyAlignment="1" applyProtection="1">
      <alignment horizontal="left" vertical="top" wrapText="1"/>
      <protection hidden="1"/>
    </xf>
    <xf numFmtId="0" fontId="4" fillId="0" borderId="13" xfId="11"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4" fillId="2" borderId="3" xfId="11" applyFont="1" applyFill="1" applyBorder="1" applyAlignment="1" applyProtection="1">
      <alignment vertical="top" wrapText="1"/>
      <protection hidden="1"/>
    </xf>
    <xf numFmtId="0" fontId="4" fillId="2" borderId="10" xfId="11" applyFont="1" applyFill="1" applyBorder="1" applyAlignment="1" applyProtection="1">
      <alignment vertical="top" wrapText="1"/>
      <protection hidden="1"/>
    </xf>
    <xf numFmtId="0" fontId="4" fillId="6" borderId="1" xfId="11" applyFont="1" applyFill="1" applyBorder="1" applyAlignment="1" applyProtection="1">
      <alignment horizontal="left" vertical="top" wrapText="1"/>
      <protection hidden="1"/>
    </xf>
    <xf numFmtId="0" fontId="1" fillId="6" borderId="1" xfId="11" applyFill="1" applyBorder="1" applyAlignment="1" applyProtection="1">
      <alignment vertical="top" wrapText="1"/>
      <protection hidden="1"/>
    </xf>
    <xf numFmtId="0" fontId="1" fillId="2" borderId="13" xfId="11" applyFill="1" applyBorder="1" applyAlignment="1" applyProtection="1">
      <protection hidden="1"/>
    </xf>
    <xf numFmtId="0" fontId="1" fillId="2" borderId="17" xfId="11" applyFill="1" applyBorder="1" applyAlignment="1" applyProtection="1">
      <protection hidden="1"/>
    </xf>
    <xf numFmtId="0" fontId="1" fillId="2" borderId="14" xfId="11" applyFill="1" applyBorder="1" applyAlignment="1" applyProtection="1">
      <protection hidden="1"/>
    </xf>
    <xf numFmtId="0" fontId="1" fillId="2" borderId="1" xfId="11" applyFill="1" applyBorder="1" applyAlignment="1" applyProtection="1">
      <protection hidden="1"/>
    </xf>
    <xf numFmtId="0" fontId="1" fillId="2" borderId="9" xfId="11" applyFont="1" applyFill="1" applyBorder="1" applyAlignment="1" applyProtection="1">
      <alignment vertical="top" wrapText="1"/>
      <protection hidden="1"/>
    </xf>
    <xf numFmtId="0" fontId="1" fillId="0" borderId="15" xfId="11" applyFont="1" applyBorder="1" applyAlignment="1" applyProtection="1">
      <alignment vertical="top" wrapText="1"/>
      <protection hidden="1"/>
    </xf>
    <xf numFmtId="0" fontId="1" fillId="0" borderId="8" xfId="11" applyFont="1" applyBorder="1" applyAlignment="1" applyProtection="1">
      <alignment vertical="top" wrapText="1"/>
      <protection hidden="1"/>
    </xf>
    <xf numFmtId="0" fontId="1" fillId="2" borderId="9" xfId="11" applyFill="1" applyBorder="1" applyAlignment="1" applyProtection="1">
      <protection hidden="1"/>
    </xf>
    <xf numFmtId="0" fontId="1" fillId="2" borderId="15" xfId="11" applyFill="1" applyBorder="1" applyAlignment="1" applyProtection="1">
      <protection hidden="1"/>
    </xf>
    <xf numFmtId="0" fontId="1" fillId="2" borderId="8" xfId="11" applyFill="1" applyBorder="1" applyAlignment="1" applyProtection="1">
      <protection hidden="1"/>
    </xf>
    <xf numFmtId="0" fontId="2" fillId="2" borderId="9" xfId="4" applyFont="1" applyFill="1" applyBorder="1" applyAlignment="1" applyProtection="1">
      <alignment horizontal="right" wrapText="1"/>
      <protection hidden="1"/>
    </xf>
    <xf numFmtId="0" fontId="2" fillId="2" borderId="15" xfId="4" applyFont="1" applyFill="1" applyBorder="1" applyAlignment="1" applyProtection="1">
      <alignment horizontal="right" wrapText="1"/>
      <protection hidden="1"/>
    </xf>
    <xf numFmtId="0" fontId="2" fillId="2" borderId="8" xfId="4" applyFont="1" applyFill="1" applyBorder="1" applyAlignment="1" applyProtection="1">
      <alignment horizontal="right" wrapText="1"/>
      <protection hidden="1"/>
    </xf>
    <xf numFmtId="0" fontId="15" fillId="4" borderId="15" xfId="15" applyNumberFormat="1" applyFont="1" applyFill="1" applyBorder="1" applyAlignment="1" applyProtection="1">
      <alignment horizontal="left" vertical="center"/>
      <protection hidden="1"/>
    </xf>
    <xf numFmtId="0" fontId="5" fillId="5" borderId="1" xfId="11" applyFont="1" applyFill="1" applyBorder="1" applyAlignment="1" applyProtection="1">
      <alignment horizontal="center" vertical="top" wrapText="1"/>
      <protection hidden="1"/>
    </xf>
    <xf numFmtId="0" fontId="3" fillId="5" borderId="1" xfId="11" applyFont="1" applyFill="1" applyBorder="1" applyAlignment="1" applyProtection="1">
      <alignment horizontal="center" vertical="top" wrapText="1"/>
      <protection hidden="1"/>
    </xf>
    <xf numFmtId="0" fontId="3" fillId="2" borderId="1" xfId="11" applyFont="1" applyFill="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1" fillId="0" borderId="17" xfId="11" applyFont="1" applyFill="1" applyBorder="1" applyAlignment="1" applyProtection="1">
      <alignment horizontal="left" vertical="top" wrapText="1"/>
      <protection locked="0"/>
    </xf>
    <xf numFmtId="0" fontId="4" fillId="0" borderId="0" xfId="11" applyFont="1" applyFill="1" applyBorder="1" applyAlignment="1" applyProtection="1">
      <alignment horizontal="left" vertical="top" wrapText="1"/>
      <protection locked="0"/>
    </xf>
    <xf numFmtId="0" fontId="4" fillId="0" borderId="2" xfId="11" applyFont="1" applyFill="1" applyBorder="1" applyAlignment="1" applyProtection="1">
      <alignment horizontal="left" vertical="top" wrapText="1"/>
      <protection locked="0"/>
    </xf>
    <xf numFmtId="0" fontId="4" fillId="2" borderId="12" xfId="11" applyFont="1" applyFill="1" applyBorder="1" applyAlignment="1" applyProtection="1">
      <alignment horizontal="left" vertical="top" wrapText="1"/>
      <protection hidden="1"/>
    </xf>
    <xf numFmtId="0" fontId="3" fillId="2" borderId="8" xfId="11" applyFont="1" applyFill="1" applyBorder="1" applyAlignment="1" applyProtection="1">
      <alignment horizontal="left" vertical="top" wrapText="1"/>
      <protection hidden="1"/>
    </xf>
    <xf numFmtId="0" fontId="3" fillId="2" borderId="1" xfId="11" applyFont="1" applyFill="1" applyBorder="1" applyAlignment="1" applyProtection="1">
      <alignment horizontal="left" vertical="top" wrapText="1"/>
      <protection hidden="1"/>
    </xf>
    <xf numFmtId="0" fontId="5" fillId="5" borderId="3" xfId="11" applyFont="1" applyFill="1" applyBorder="1" applyAlignment="1" applyProtection="1">
      <alignment horizontal="center" vertical="center" wrapText="1"/>
      <protection hidden="1"/>
    </xf>
    <xf numFmtId="0" fontId="5" fillId="5" borderId="10" xfId="11" applyFont="1" applyFill="1" applyBorder="1" applyAlignment="1" applyProtection="1">
      <alignment horizontal="center" vertical="center" wrapText="1"/>
      <protection hidden="1"/>
    </xf>
    <xf numFmtId="0" fontId="2" fillId="2" borderId="9" xfId="6" applyFont="1" applyFill="1" applyBorder="1" applyAlignment="1" applyProtection="1">
      <alignment horizontal="right"/>
      <protection hidden="1"/>
    </xf>
    <xf numFmtId="0" fontId="2" fillId="2" borderId="15" xfId="6" applyFont="1" applyFill="1" applyBorder="1" applyAlignment="1" applyProtection="1">
      <alignment horizontal="right"/>
      <protection hidden="1"/>
    </xf>
    <xf numFmtId="0" fontId="2" fillId="2" borderId="8" xfId="6" applyFont="1" applyFill="1" applyBorder="1" applyAlignment="1" applyProtection="1">
      <alignment horizontal="right"/>
      <protection hidden="1"/>
    </xf>
    <xf numFmtId="0" fontId="8" fillId="2" borderId="3" xfId="12" applyFont="1" applyFill="1" applyBorder="1" applyAlignment="1" applyProtection="1">
      <alignment horizontal="left" vertical="top" wrapText="1"/>
      <protection hidden="1"/>
    </xf>
    <xf numFmtId="0" fontId="8" fillId="2" borderId="4" xfId="12" applyFont="1" applyFill="1" applyBorder="1" applyAlignment="1" applyProtection="1">
      <alignment horizontal="left" vertical="top" wrapText="1"/>
      <protection hidden="1"/>
    </xf>
    <xf numFmtId="0" fontId="8" fillId="2" borderId="10" xfId="12" applyFont="1" applyFill="1" applyBorder="1" applyAlignment="1" applyProtection="1">
      <alignment horizontal="left" vertical="top" wrapText="1"/>
      <protection hidden="1"/>
    </xf>
    <xf numFmtId="0" fontId="1" fillId="3" borderId="21" xfId="11" applyNumberFormat="1" applyFont="1" applyFill="1" applyBorder="1" applyAlignment="1" applyProtection="1">
      <alignment horizontal="left" vertical="center" wrapText="1"/>
      <protection hidden="1"/>
    </xf>
    <xf numFmtId="0" fontId="4" fillId="3" borderId="21" xfId="11" applyNumberFormat="1" applyFont="1" applyFill="1" applyBorder="1" applyAlignment="1" applyProtection="1">
      <alignment horizontal="left" vertical="center" wrapText="1"/>
      <protection hidden="1"/>
    </xf>
    <xf numFmtId="0" fontId="8" fillId="2" borderId="3" xfId="12" applyFont="1" applyFill="1" applyBorder="1" applyAlignment="1" applyProtection="1">
      <alignment horizontal="center" vertical="top"/>
      <protection hidden="1"/>
    </xf>
    <xf numFmtId="0" fontId="8" fillId="2" borderId="4" xfId="12" applyFont="1" applyFill="1" applyBorder="1" applyAlignment="1" applyProtection="1">
      <alignment horizontal="center" vertical="top"/>
      <protection hidden="1"/>
    </xf>
    <xf numFmtId="0" fontId="8" fillId="2" borderId="10" xfId="12" applyFont="1" applyFill="1" applyBorder="1" applyAlignment="1" applyProtection="1">
      <alignment horizontal="center" vertical="top"/>
      <protection hidden="1"/>
    </xf>
    <xf numFmtId="0" fontId="1" fillId="0" borderId="3" xfId="11" applyFont="1" applyFill="1" applyBorder="1" applyAlignment="1" applyProtection="1">
      <alignment horizontal="left" vertical="top" wrapText="1"/>
      <protection locked="0"/>
    </xf>
    <xf numFmtId="0" fontId="4" fillId="0" borderId="4" xfId="11" applyFont="1" applyFill="1" applyBorder="1" applyAlignment="1" applyProtection="1">
      <alignment horizontal="left" vertical="top" wrapText="1"/>
      <protection locked="0"/>
    </xf>
    <xf numFmtId="0" fontId="4" fillId="0" borderId="10" xfId="11" applyFont="1" applyFill="1" applyBorder="1" applyAlignment="1" applyProtection="1">
      <alignment horizontal="left" vertical="top" wrapText="1"/>
      <protection locked="0"/>
    </xf>
    <xf numFmtId="0" fontId="11" fillId="5" borderId="1" xfId="12" applyFont="1" applyFill="1" applyBorder="1" applyAlignment="1" applyProtection="1">
      <alignment vertical="top" wrapText="1"/>
      <protection hidden="1"/>
    </xf>
  </cellXfs>
  <cellStyles count="17">
    <cellStyle name="Normal" xfId="0" builtinId="0"/>
    <cellStyle name="Normál 2" xfId="1"/>
    <cellStyle name="Normál 2 2" xfId="2"/>
    <cellStyle name="Normál_2.leeefagyott turizmus üzleti terv" xfId="3"/>
    <cellStyle name="Normal_Allattarto uzleti terv allamtitkar review utan 3" xfId="4"/>
    <cellStyle name="Normal_Allattarto uzleti terv allamtitkar review utan 3 2" xfId="5"/>
    <cellStyle name="Normál_átméretezett végleges turizmus üzleti terv" xfId="6"/>
    <cellStyle name="Normal_Bioetanol üzleti terv" xfId="7"/>
    <cellStyle name="Normal_Bioetanol üzleti terv 2" xfId="8"/>
    <cellStyle name="Normál_mikro üzletiterv pontozás" xfId="9"/>
    <cellStyle name="Normál_Munka5" xfId="10"/>
    <cellStyle name="Normál_növénytermesztés_üzleti_ terv" xfId="11"/>
    <cellStyle name="Normal_uzleti terv MB" xfId="12"/>
    <cellStyle name="Normál_V_Tevékenység-fejlesztések" xfId="13"/>
    <cellStyle name="Normál_V_Tevékenység-fejlesztések 2" xfId="14"/>
    <cellStyle name="Percent" xfId="15" builtinId="5"/>
    <cellStyle name="Százalék 2" xfId="16"/>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CCFFFF"/>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sheetPr>
    <tabColor rgb="FFFFFF00"/>
  </sheetPr>
  <dimension ref="A1:E33"/>
  <sheetViews>
    <sheetView tabSelected="1" zoomScaleNormal="100" zoomScaleSheetLayoutView="85" workbookViewId="0">
      <selection activeCell="B2" sqref="B2:C2"/>
    </sheetView>
  </sheetViews>
  <sheetFormatPr defaultColWidth="0" defaultRowHeight="12.75" zeroHeight="1"/>
  <cols>
    <col min="1" max="1" width="12.42578125" customWidth="1"/>
    <col min="2" max="2" width="44" customWidth="1"/>
    <col min="3" max="3" width="18.28515625" customWidth="1"/>
    <col min="4" max="4" width="14.7109375" customWidth="1"/>
    <col min="5" max="5" width="14.7109375" style="9" customWidth="1"/>
    <col min="6" max="6" width="0.140625" customWidth="1"/>
  </cols>
  <sheetData>
    <row r="1" spans="1:5" ht="65.25" customHeight="1">
      <c r="A1" s="128" t="s">
        <v>174</v>
      </c>
      <c r="B1" s="128"/>
      <c r="C1" s="128"/>
      <c r="D1" s="128"/>
      <c r="E1" s="128"/>
    </row>
    <row r="2" spans="1:5" ht="21" customHeight="1">
      <c r="A2" s="1" t="s">
        <v>45</v>
      </c>
      <c r="B2" s="129"/>
      <c r="C2" s="130"/>
      <c r="D2" s="131"/>
      <c r="E2" s="131"/>
    </row>
    <row r="3" spans="1:5" ht="21" customHeight="1">
      <c r="A3" s="1" t="s">
        <v>38</v>
      </c>
      <c r="B3" s="129"/>
      <c r="C3" s="130"/>
      <c r="D3" s="131"/>
      <c r="E3" s="131"/>
    </row>
    <row r="4" spans="1:5" ht="39.75" customHeight="1">
      <c r="A4" s="127" t="s">
        <v>0</v>
      </c>
      <c r="B4" s="127"/>
      <c r="C4" s="2" t="s">
        <v>108</v>
      </c>
      <c r="D4" s="2" t="s">
        <v>1</v>
      </c>
      <c r="E4" s="2" t="s">
        <v>107</v>
      </c>
    </row>
    <row r="5" spans="1:5" ht="20.25" customHeight="1">
      <c r="A5" s="1" t="s">
        <v>16</v>
      </c>
      <c r="B5" s="125" t="s">
        <v>2</v>
      </c>
      <c r="C5" s="126"/>
      <c r="D5" s="89">
        <v>0</v>
      </c>
      <c r="E5" s="88">
        <f>D5/$D$24</f>
        <v>0</v>
      </c>
    </row>
    <row r="6" spans="1:5" ht="20.25" customHeight="1">
      <c r="A6" s="1" t="s">
        <v>36</v>
      </c>
      <c r="B6" s="125" t="s">
        <v>88</v>
      </c>
      <c r="C6" s="126"/>
      <c r="D6" s="89">
        <v>2</v>
      </c>
      <c r="E6" s="88">
        <f>D6/$D$24</f>
        <v>6.6666666666666666E-2</v>
      </c>
    </row>
    <row r="7" spans="1:5" ht="20.25" customHeight="1">
      <c r="A7" s="1" t="s">
        <v>56</v>
      </c>
      <c r="B7" s="125" t="s">
        <v>89</v>
      </c>
      <c r="C7" s="126"/>
      <c r="D7" s="138">
        <v>10</v>
      </c>
      <c r="E7" s="144">
        <f>D7/D24</f>
        <v>0.33333333333333331</v>
      </c>
    </row>
    <row r="8" spans="1:5" ht="20.25" customHeight="1">
      <c r="A8" s="4" t="s">
        <v>3</v>
      </c>
      <c r="B8" s="3" t="s">
        <v>90</v>
      </c>
      <c r="C8" s="2">
        <v>2</v>
      </c>
      <c r="D8" s="139"/>
      <c r="E8" s="145"/>
    </row>
    <row r="9" spans="1:5" ht="20.25" customHeight="1">
      <c r="A9" s="4" t="s">
        <v>4</v>
      </c>
      <c r="B9" s="3" t="s">
        <v>91</v>
      </c>
      <c r="C9" s="2">
        <v>2</v>
      </c>
      <c r="D9" s="139"/>
      <c r="E9" s="145"/>
    </row>
    <row r="10" spans="1:5" ht="20.25" customHeight="1">
      <c r="A10" s="4" t="s">
        <v>58</v>
      </c>
      <c r="B10" s="3" t="s">
        <v>92</v>
      </c>
      <c r="C10" s="2">
        <v>2</v>
      </c>
      <c r="D10" s="139"/>
      <c r="E10" s="145"/>
    </row>
    <row r="11" spans="1:5" ht="20.25" customHeight="1">
      <c r="A11" s="4" t="s">
        <v>24</v>
      </c>
      <c r="B11" s="3" t="s">
        <v>93</v>
      </c>
      <c r="C11" s="2">
        <v>2</v>
      </c>
      <c r="D11" s="139"/>
      <c r="E11" s="145"/>
    </row>
    <row r="12" spans="1:5" ht="20.25" customHeight="1">
      <c r="A12" s="4" t="s">
        <v>94</v>
      </c>
      <c r="B12" s="3" t="s">
        <v>95</v>
      </c>
      <c r="C12" s="2">
        <v>2</v>
      </c>
      <c r="D12" s="140"/>
      <c r="E12" s="146"/>
    </row>
    <row r="13" spans="1:5" ht="20.25" customHeight="1">
      <c r="A13" s="1" t="s">
        <v>39</v>
      </c>
      <c r="B13" s="125" t="s">
        <v>96</v>
      </c>
      <c r="C13" s="126"/>
      <c r="D13" s="141">
        <v>10</v>
      </c>
      <c r="E13" s="144">
        <f>D13/D24</f>
        <v>0.33333333333333331</v>
      </c>
    </row>
    <row r="14" spans="1:5" ht="20.25" customHeight="1">
      <c r="A14" s="4" t="s">
        <v>5</v>
      </c>
      <c r="B14" s="3" t="s">
        <v>97</v>
      </c>
      <c r="C14" s="2">
        <v>2</v>
      </c>
      <c r="D14" s="142"/>
      <c r="E14" s="145"/>
    </row>
    <row r="15" spans="1:5" ht="20.25" customHeight="1">
      <c r="A15" s="4" t="s">
        <v>6</v>
      </c>
      <c r="B15" s="3" t="s">
        <v>98</v>
      </c>
      <c r="C15" s="2">
        <v>2</v>
      </c>
      <c r="D15" s="142"/>
      <c r="E15" s="145"/>
    </row>
    <row r="16" spans="1:5" ht="20.25" customHeight="1">
      <c r="A16" s="4" t="s">
        <v>99</v>
      </c>
      <c r="B16" s="3" t="s">
        <v>100</v>
      </c>
      <c r="C16" s="2">
        <v>4</v>
      </c>
      <c r="D16" s="142"/>
      <c r="E16" s="145"/>
    </row>
    <row r="17" spans="1:5" ht="20.25" customHeight="1">
      <c r="A17" s="4" t="s">
        <v>101</v>
      </c>
      <c r="B17" s="3" t="s">
        <v>25</v>
      </c>
      <c r="C17" s="2">
        <v>2</v>
      </c>
      <c r="D17" s="143"/>
      <c r="E17" s="146"/>
    </row>
    <row r="18" spans="1:5" ht="20.25" customHeight="1">
      <c r="A18" s="1" t="s">
        <v>53</v>
      </c>
      <c r="B18" s="125" t="s">
        <v>102</v>
      </c>
      <c r="C18" s="126"/>
      <c r="D18" s="132">
        <v>4</v>
      </c>
      <c r="E18" s="136">
        <f>D18/D24</f>
        <v>0.13333333333333333</v>
      </c>
    </row>
    <row r="19" spans="1:5" ht="20.25" customHeight="1">
      <c r="A19" s="4" t="s">
        <v>7</v>
      </c>
      <c r="B19" s="3" t="s">
        <v>103</v>
      </c>
      <c r="C19" s="2">
        <v>2</v>
      </c>
      <c r="D19" s="132"/>
      <c r="E19" s="136"/>
    </row>
    <row r="20" spans="1:5" ht="20.25" customHeight="1">
      <c r="A20" s="4" t="s">
        <v>8</v>
      </c>
      <c r="B20" s="3" t="s">
        <v>104</v>
      </c>
      <c r="C20" s="2">
        <v>2</v>
      </c>
      <c r="D20" s="132"/>
      <c r="E20" s="136"/>
    </row>
    <row r="21" spans="1:5" ht="20.25" customHeight="1">
      <c r="A21" s="1" t="s">
        <v>50</v>
      </c>
      <c r="B21" s="125" t="s">
        <v>105</v>
      </c>
      <c r="C21" s="126"/>
      <c r="D21" s="132">
        <v>4</v>
      </c>
      <c r="E21" s="136">
        <f>D21/D24</f>
        <v>0.13333333333333333</v>
      </c>
    </row>
    <row r="22" spans="1:5" ht="20.25" customHeight="1">
      <c r="A22" s="4" t="s">
        <v>51</v>
      </c>
      <c r="B22" s="3" t="s">
        <v>78</v>
      </c>
      <c r="C22" s="2">
        <v>2</v>
      </c>
      <c r="D22" s="137"/>
      <c r="E22" s="137"/>
    </row>
    <row r="23" spans="1:5" ht="20.25" customHeight="1">
      <c r="A23" s="4" t="s">
        <v>52</v>
      </c>
      <c r="B23" s="3" t="s">
        <v>106</v>
      </c>
      <c r="C23" s="2">
        <v>2</v>
      </c>
      <c r="D23" s="137"/>
      <c r="E23" s="137"/>
    </row>
    <row r="24" spans="1:5" ht="20.25" customHeight="1">
      <c r="A24" s="135" t="s">
        <v>9</v>
      </c>
      <c r="B24" s="135"/>
      <c r="C24" s="135"/>
      <c r="D24" s="6">
        <f>D5+D6+D7+D13+D18+D21</f>
        <v>30</v>
      </c>
      <c r="E24" s="88">
        <f>SUM(E5:E21)</f>
        <v>0.99999999999999989</v>
      </c>
    </row>
    <row r="25" spans="1:5" ht="20.25" customHeight="1">
      <c r="A25" s="7" t="s">
        <v>10</v>
      </c>
      <c r="B25" s="125" t="s">
        <v>43</v>
      </c>
      <c r="C25" s="126"/>
      <c r="D25" s="132">
        <v>5</v>
      </c>
      <c r="E25" s="133"/>
    </row>
    <row r="26" spans="1:5" ht="20.25" customHeight="1">
      <c r="A26" s="5" t="s">
        <v>11</v>
      </c>
      <c r="B26" s="3" t="s">
        <v>12</v>
      </c>
      <c r="C26" s="2">
        <v>1</v>
      </c>
      <c r="D26" s="132"/>
      <c r="E26" s="133"/>
    </row>
    <row r="27" spans="1:5" ht="20.25" customHeight="1">
      <c r="A27" s="5" t="s">
        <v>13</v>
      </c>
      <c r="B27" s="3" t="s">
        <v>28</v>
      </c>
      <c r="C27" s="2">
        <v>4</v>
      </c>
      <c r="D27" s="132"/>
      <c r="E27" s="133"/>
    </row>
    <row r="28" spans="1:5" ht="20.25" customHeight="1">
      <c r="A28" s="7" t="s">
        <v>14</v>
      </c>
      <c r="B28" s="125" t="s">
        <v>15</v>
      </c>
      <c r="C28" s="126"/>
      <c r="D28" s="89">
        <v>5</v>
      </c>
      <c r="E28" s="134"/>
    </row>
    <row r="29" spans="1:5" ht="20.25" customHeight="1">
      <c r="A29" s="135" t="s">
        <v>9</v>
      </c>
      <c r="B29" s="135"/>
      <c r="C29" s="135"/>
      <c r="D29" s="8">
        <v>10</v>
      </c>
      <c r="E29" s="134"/>
    </row>
    <row r="30" spans="1:5" hidden="1"/>
    <row r="31" spans="1:5" hidden="1"/>
    <row r="32" spans="1:5" hidden="1"/>
    <row r="33" hidden="1"/>
  </sheetData>
  <sheetProtection password="D47C" sheet="1" objects="1" scenarios="1"/>
  <customSheetViews>
    <customSheetView guid="{5F7250B7-19ED-4496-8068-C8FF1751DCDF}" scale="90" hiddenRows="1" hiddenColumns="1">
      <selection activeCell="A16" sqref="A16:IV16"/>
      <pageMargins left="0.39370078740157483" right="0.39370078740157483" top="0.78740157480314965" bottom="0.78740157480314965" header="0.31496062992125984" footer="0.19685039370078741"/>
      <printOptions horizontalCentered="1" verticalCentered="1"/>
      <pageSetup paperSize="9" scale="90" orientation="portrait" r:id="rId1"/>
      <headerFooter alignWithMargins="0">
        <oddHeader xml:space="preserve">&amp;C
Mikrovállalkozások létrehozása és fejlesztése jogcím
Üzleti terv -
Tartalomjegyzék&amp;R
</oddHeader>
        <oddFooter>&amp;C&amp;P</oddFooter>
      </headerFooter>
    </customSheetView>
  </customSheetViews>
  <mergeCells count="25">
    <mergeCell ref="B6:C6"/>
    <mergeCell ref="B18:C18"/>
    <mergeCell ref="D18:D20"/>
    <mergeCell ref="E18:E20"/>
    <mergeCell ref="B7:C7"/>
    <mergeCell ref="B13:C13"/>
    <mergeCell ref="D7:D12"/>
    <mergeCell ref="D13:D17"/>
    <mergeCell ref="E7:E12"/>
    <mergeCell ref="E13:E17"/>
    <mergeCell ref="B25:C25"/>
    <mergeCell ref="D25:D27"/>
    <mergeCell ref="E25:E29"/>
    <mergeCell ref="A29:C29"/>
    <mergeCell ref="B28:C28"/>
    <mergeCell ref="E21:E23"/>
    <mergeCell ref="A24:C24"/>
    <mergeCell ref="B21:C21"/>
    <mergeCell ref="D21:D23"/>
    <mergeCell ref="B5:C5"/>
    <mergeCell ref="A4:B4"/>
    <mergeCell ref="A1:E1"/>
    <mergeCell ref="B2:C2"/>
    <mergeCell ref="D2:E3"/>
    <mergeCell ref="B3:C3"/>
  </mergeCells>
  <phoneticPr fontId="6" type="noConversion"/>
  <dataValidations count="3">
    <dataValidation type="textLength" operator="lessThanOrEqual" allowBlank="1" showInputMessage="1" showErrorMessage="1" sqref="L8">
      <formula1>1000</formula1>
    </dataValidation>
    <dataValidation type="textLength" operator="equal" allowBlank="1" showInputMessage="1" showErrorMessage="1" errorTitle="Figyelem!" error="Az ÜR-szám 10 karakterből áll!" prompt="10 karakter" sqref="B3">
      <formula1>10</formula1>
    </dataValidation>
    <dataValidation operator="equal" allowBlank="1" errorTitle="Figyelem!" error="Az ÜR-szám 10 karakterből áll!" prompt="10 karakter" sqref="A1"/>
  </dataValidations>
  <printOptions horizontalCentered="1" verticalCentered="1"/>
  <pageMargins left="0.39370078740157483" right="0.39370078740157483" top="0.78740157480314965" bottom="0.78740157480314965" header="0.31496062992125984" footer="0.19685039370078741"/>
  <pageSetup paperSize="9" scale="90" orientation="portrait" r:id="rId2"/>
  <headerFooter alignWithMargins="0">
    <oddHeader xml:space="preserve">&amp;CA turisztikai tevékenységek ösztönzéséhez a LEADER Helyi Akciócsoportok közreműködésével 2012-től nyújtandó támogatások
Üzleti terv -
Tartalomjegyzék&amp;R
</oddHeader>
    <oddFooter>&amp;C&amp;P</oddFooter>
  </headerFooter>
</worksheet>
</file>

<file path=xl/worksheets/sheet2.xml><?xml version="1.0" encoding="utf-8"?>
<worksheet xmlns="http://schemas.openxmlformats.org/spreadsheetml/2006/main" xmlns:r="http://schemas.openxmlformats.org/officeDocument/2006/relationships">
  <sheetPr>
    <tabColor rgb="FFFF0000"/>
    <pageSetUpPr fitToPage="1"/>
  </sheetPr>
  <dimension ref="A1:E12"/>
  <sheetViews>
    <sheetView zoomScale="90" zoomScaleNormal="90" zoomScaleSheetLayoutView="85" workbookViewId="0">
      <selection sqref="A1:C1"/>
    </sheetView>
  </sheetViews>
  <sheetFormatPr defaultColWidth="0" defaultRowHeight="12.75" zeroHeight="1"/>
  <cols>
    <col min="1" max="1" width="4.7109375" customWidth="1"/>
    <col min="2" max="2" width="30.7109375" customWidth="1"/>
    <col min="3" max="3" width="4.7109375" customWidth="1"/>
    <col min="4" max="4" width="81.140625" customWidth="1"/>
    <col min="5" max="5" width="82" customWidth="1"/>
  </cols>
  <sheetData>
    <row r="1" spans="1:5">
      <c r="A1" s="152" t="s">
        <v>45</v>
      </c>
      <c r="B1" s="152"/>
      <c r="C1" s="152"/>
      <c r="D1" s="14" t="str">
        <f ca="1">IF(Tartalomjegyzék!B2=""," ",Tartalomjegyzék!B2)</f>
        <v xml:space="preserve"> </v>
      </c>
      <c r="E1" s="150"/>
    </row>
    <row r="2" spans="1:5">
      <c r="A2" s="152" t="s">
        <v>46</v>
      </c>
      <c r="B2" s="152"/>
      <c r="C2" s="152"/>
      <c r="D2" s="14" t="str">
        <f ca="1">IF(Tartalomjegyzék!B3=""," ",Tartalomjegyzék!B3)</f>
        <v xml:space="preserve"> </v>
      </c>
      <c r="E2" s="151"/>
    </row>
    <row r="3" spans="1:5">
      <c r="A3" s="15"/>
      <c r="B3" s="16" t="s">
        <v>47</v>
      </c>
      <c r="C3" s="17"/>
      <c r="D3" s="16" t="s">
        <v>48</v>
      </c>
      <c r="E3" s="16" t="s">
        <v>49</v>
      </c>
    </row>
    <row r="4" spans="1:5">
      <c r="A4" s="15" t="s">
        <v>16</v>
      </c>
      <c r="B4" s="15" t="s">
        <v>2</v>
      </c>
      <c r="C4" s="15"/>
      <c r="D4" s="18"/>
      <c r="E4" s="18"/>
    </row>
    <row r="5" spans="1:5" ht="66" customHeight="1">
      <c r="A5" s="147"/>
      <c r="B5" s="153" t="s">
        <v>209</v>
      </c>
      <c r="C5" s="147"/>
      <c r="D5" s="86"/>
      <c r="E5" s="156" t="s">
        <v>193</v>
      </c>
    </row>
    <row r="6" spans="1:5" ht="66" customHeight="1">
      <c r="A6" s="148"/>
      <c r="B6" s="154"/>
      <c r="C6" s="148"/>
      <c r="D6" s="115"/>
      <c r="E6" s="157"/>
    </row>
    <row r="7" spans="1:5" ht="66" customHeight="1">
      <c r="A7" s="148"/>
      <c r="B7" s="154"/>
      <c r="C7" s="148"/>
      <c r="D7" s="115"/>
      <c r="E7" s="157"/>
    </row>
    <row r="8" spans="1:5" ht="66" customHeight="1">
      <c r="A8" s="148"/>
      <c r="B8" s="154"/>
      <c r="C8" s="148"/>
      <c r="D8" s="115"/>
      <c r="E8" s="157"/>
    </row>
    <row r="9" spans="1:5" ht="66" customHeight="1">
      <c r="A9" s="148"/>
      <c r="B9" s="154"/>
      <c r="C9" s="148"/>
      <c r="D9" s="115"/>
      <c r="E9" s="157"/>
    </row>
    <row r="10" spans="1:5" ht="66" customHeight="1">
      <c r="A10" s="149"/>
      <c r="B10" s="155"/>
      <c r="C10" s="149"/>
      <c r="D10" s="115"/>
      <c r="E10" s="117" t="s">
        <v>85</v>
      </c>
    </row>
    <row r="11" spans="1:5" hidden="1"/>
    <row r="12" spans="1:5" hidden="1"/>
  </sheetData>
  <sheetProtection password="D47C" sheet="1" objects="1" scenarios="1"/>
  <customSheetViews>
    <customSheetView guid="{5F7250B7-19ED-4496-8068-C8FF1751DCDF}" hiddenRows="1" hiddenColumns="1">
      <selection activeCell="D5" sqref="D5"/>
      <colBreaks count="1" manualBreakCount="1">
        <brk id="5" max="6" man="1"/>
      </colBreaks>
      <pageMargins left="0.39370078740157483" right="0.39370078740157483" top="0.57999999999999996" bottom="0.48" header="0.31496062992125984" footer="0.19685039370078741"/>
      <printOptions horizontalCentered="1" verticalCentered="1"/>
      <pageSetup paperSize="9" scale="76" orientation="landscape" r:id="rId1"/>
      <headerFooter alignWithMargins="0">
        <oddHeader>&amp;CMikrovállalkozások létrehozása és fejlesztése jogcím
Vezetői Összefoglaló</oddHeader>
        <oddFooter>&amp;C&amp;P</oddFooter>
      </headerFooter>
    </customSheetView>
  </customSheetViews>
  <mergeCells count="7">
    <mergeCell ref="C5:C10"/>
    <mergeCell ref="E1:E2"/>
    <mergeCell ref="A1:C1"/>
    <mergeCell ref="A2:C2"/>
    <mergeCell ref="A5:A10"/>
    <mergeCell ref="B5:B10"/>
    <mergeCell ref="E5:E9"/>
  </mergeCells>
  <phoneticPr fontId="6" type="noConversion"/>
  <dataValidations count="6">
    <dataValidation type="textLength" operator="lessThanOrEqual" allowBlank="1" showInputMessage="1" showErrorMessage="1" prompt="1. kérdésre adandó válasz" sqref="D5">
      <formula1>300</formula1>
    </dataValidation>
    <dataValidation type="textLength" operator="lessThanOrEqual" allowBlank="1" showInputMessage="1" showErrorMessage="1" prompt="2. kérdésre adandó válasz" sqref="D6">
      <formula1>300</formula1>
    </dataValidation>
    <dataValidation type="textLength" operator="lessThanOrEqual" allowBlank="1" showInputMessage="1" showErrorMessage="1" prompt="3. kérdésre adandó válasz" sqref="D7">
      <formula1>300</formula1>
    </dataValidation>
    <dataValidation type="textLength" operator="lessThanOrEqual" allowBlank="1" showInputMessage="1" showErrorMessage="1" prompt="4. kérdésre adandó válasz" sqref="D8">
      <formula1>300</formula1>
    </dataValidation>
    <dataValidation type="textLength" operator="lessThanOrEqual" allowBlank="1" showInputMessage="1" showErrorMessage="1" prompt="5. kérdésre adandó válasz" sqref="D9">
      <formula1>300</formula1>
    </dataValidation>
    <dataValidation type="textLength" operator="lessThanOrEqual" allowBlank="1" showInputMessage="1" showErrorMessage="1" prompt="6. kérdésre adandó válasz" sqref="D10">
      <formula1>300</formula1>
    </dataValidation>
  </dataValidations>
  <printOptions horizontalCentered="1" verticalCentered="1"/>
  <pageMargins left="0.39370078740157483" right="0.39370078740157483" top="0.59055118110236227" bottom="0.47244094488188981" header="0.31496062992125984" footer="0.19685039370078741"/>
  <pageSetup paperSize="9" orientation="landscape" r:id="rId2"/>
  <headerFooter alignWithMargins="0">
    <oddHeader>&amp;CA turisztikai tevékenységek ösztönzéséhez a LEADER Helyi Akciócsoportok közreműködésével 2012-től nyújtandó támogatások 
Vezetői Összefoglaló</oddHeader>
    <oddFooter>&amp;C&amp;P</oddFooter>
  </headerFooter>
  <colBreaks count="1" manualBreakCount="1">
    <brk id="5" max="6" man="1"/>
  </colBreaks>
</worksheet>
</file>

<file path=xl/worksheets/sheet3.xml><?xml version="1.0" encoding="utf-8"?>
<worksheet xmlns="http://schemas.openxmlformats.org/spreadsheetml/2006/main" xmlns:r="http://schemas.openxmlformats.org/officeDocument/2006/relationships">
  <sheetPr>
    <tabColor rgb="FFFF0000"/>
  </sheetPr>
  <dimension ref="A1:N14"/>
  <sheetViews>
    <sheetView zoomScale="90" zoomScaleNormal="90" zoomScaleSheetLayoutView="90" workbookViewId="0">
      <selection sqref="A1:C1"/>
    </sheetView>
  </sheetViews>
  <sheetFormatPr defaultColWidth="0" defaultRowHeight="12.75" zeroHeight="1"/>
  <cols>
    <col min="1" max="1" width="4.7109375" customWidth="1"/>
    <col min="2" max="2" width="30.7109375" customWidth="1"/>
    <col min="3" max="3" width="4.5703125" customWidth="1"/>
    <col min="4" max="4" width="44.7109375" customWidth="1"/>
    <col min="5" max="5" width="44" customWidth="1"/>
    <col min="6" max="6" width="59.140625" customWidth="1"/>
  </cols>
  <sheetData>
    <row r="1" spans="1:14">
      <c r="A1" s="169" t="s">
        <v>45</v>
      </c>
      <c r="B1" s="170"/>
      <c r="C1" s="171"/>
      <c r="D1" s="158" t="str">
        <f ca="1">IF(Tartalomjegyzék!B2=""," ",Tartalomjegyzék!B2)</f>
        <v xml:space="preserve"> </v>
      </c>
      <c r="E1" s="159"/>
      <c r="F1" s="19"/>
      <c r="M1" t="s">
        <v>152</v>
      </c>
    </row>
    <row r="2" spans="1:14">
      <c r="A2" s="169" t="s">
        <v>46</v>
      </c>
      <c r="B2" s="170"/>
      <c r="C2" s="171"/>
      <c r="D2" s="160" t="str">
        <f ca="1">IF(Tartalomjegyzék!B3=""," ",Tartalomjegyzék!B3)</f>
        <v xml:space="preserve"> </v>
      </c>
      <c r="E2" s="161"/>
      <c r="F2" s="20"/>
      <c r="K2" t="s">
        <v>194</v>
      </c>
      <c r="M2" s="76" t="s">
        <v>153</v>
      </c>
      <c r="N2" s="76" t="s">
        <v>153</v>
      </c>
    </row>
    <row r="3" spans="1:14">
      <c r="A3" s="15"/>
      <c r="B3" s="16" t="s">
        <v>47</v>
      </c>
      <c r="C3" s="17"/>
      <c r="D3" s="16" t="s">
        <v>47</v>
      </c>
      <c r="E3" s="16" t="s">
        <v>48</v>
      </c>
      <c r="F3" s="16" t="s">
        <v>49</v>
      </c>
      <c r="K3" t="s">
        <v>195</v>
      </c>
      <c r="M3" t="s">
        <v>109</v>
      </c>
      <c r="N3" t="s">
        <v>111</v>
      </c>
    </row>
    <row r="4" spans="1:14">
      <c r="A4" s="15" t="s">
        <v>36</v>
      </c>
      <c r="B4" s="15" t="s">
        <v>88</v>
      </c>
      <c r="C4" s="15"/>
      <c r="D4" s="18"/>
      <c r="E4" s="18"/>
      <c r="F4" s="18"/>
      <c r="M4" t="s">
        <v>110</v>
      </c>
      <c r="N4" t="s">
        <v>112</v>
      </c>
    </row>
    <row r="5" spans="1:14" ht="16.5" customHeight="1">
      <c r="A5" s="166"/>
      <c r="B5" s="172" t="s">
        <v>155</v>
      </c>
      <c r="C5" s="166"/>
      <c r="D5" s="84" t="s">
        <v>173</v>
      </c>
      <c r="E5" s="114"/>
      <c r="F5" s="19"/>
    </row>
    <row r="6" spans="1:14" ht="305.25" customHeight="1">
      <c r="A6" s="167"/>
      <c r="B6" s="173"/>
      <c r="C6" s="167"/>
      <c r="D6" s="162"/>
      <c r="E6" s="163"/>
      <c r="F6" s="85" t="s">
        <v>196</v>
      </c>
    </row>
    <row r="7" spans="1:14" ht="36" customHeight="1">
      <c r="A7" s="168"/>
      <c r="B7" s="174"/>
      <c r="C7" s="168"/>
      <c r="D7" s="164"/>
      <c r="E7" s="165"/>
      <c r="F7" s="92" t="s">
        <v>79</v>
      </c>
    </row>
    <row r="8" spans="1:14" hidden="1"/>
    <row r="9" spans="1:14" hidden="1"/>
    <row r="10" spans="1:14" hidden="1"/>
    <row r="11" spans="1:14" hidden="1"/>
    <row r="12" spans="1:14" hidden="1"/>
    <row r="13" spans="1:14" hidden="1"/>
    <row r="14" spans="1:14" hidden="1"/>
  </sheetData>
  <sheetProtection password="D47C" sheet="1" objects="1" scenarios="1"/>
  <customSheetViews>
    <customSheetView guid="{5F7250B7-19ED-4496-8068-C8FF1751DCDF}" printArea="1" hiddenRows="1" hiddenColumns="1">
      <selection activeCell="E7" sqref="E7"/>
      <colBreaks count="1" manualBreakCount="1">
        <brk id="5" max="7" man="1"/>
      </colBreaks>
      <pageMargins left="0.39370078740157483" right="0.39370078740157483" top="0.57999999999999996" bottom="0.48" header="0.31496062992125984" footer="0.19685039370078741"/>
      <printOptions horizontalCentered="1" verticalCentered="1"/>
      <pageSetup paperSize="9" scale="88" orientation="landscape" r:id="rId1"/>
      <headerFooter alignWithMargins="0">
        <oddHeader>&amp;C
Mikrovállalkozások létrehozása és fejlesztése jogcím
A vállalkozás bemutatása</oddHeader>
        <oddFooter>&amp;C&amp;P</oddFooter>
      </headerFooter>
    </customSheetView>
    <customSheetView guid="{117DE79C-3F1A-4714-B421-7BC6B6C70A16}" hiddenRows="1" hiddenColumns="1">
      <selection activeCell="D5" sqref="D5:D8"/>
      <colBreaks count="1" manualBreakCount="1">
        <brk id="5" max="7" man="1"/>
      </colBreaks>
      <pageMargins left="0.39370078740157483" right="0.39370078740157483" top="0.57999999999999996" bottom="0.48" header="0.31496062992125984" footer="0.19685039370078741"/>
      <printOptions horizontalCentered="1" verticalCentered="1"/>
      <pageSetup paperSize="9" scale="88" orientation="landscape" r:id="rId2"/>
      <headerFooter alignWithMargins="0">
        <oddHeader>&amp;C
Mikrovállalkozások létrehozása és fejlesztése jogcím
A vállalkozás bemutatása</oddHeader>
        <oddFooter>&amp;C&amp;P</oddFooter>
      </headerFooter>
    </customSheetView>
  </customSheetViews>
  <mergeCells count="8">
    <mergeCell ref="D1:E1"/>
    <mergeCell ref="D2:E2"/>
    <mergeCell ref="D6:E7"/>
    <mergeCell ref="A5:A7"/>
    <mergeCell ref="A1:C1"/>
    <mergeCell ref="A2:C2"/>
    <mergeCell ref="B5:B7"/>
    <mergeCell ref="C5:C7"/>
  </mergeCells>
  <phoneticPr fontId="6" type="noConversion"/>
  <conditionalFormatting sqref="E5">
    <cfRule type="expression" dxfId="12" priority="1">
      <formula>$E$5=""</formula>
    </cfRule>
  </conditionalFormatting>
  <dataValidations count="3">
    <dataValidation operator="notBetween" allowBlank="1" showInputMessage="1" showErrorMessage="1" sqref="F6"/>
    <dataValidation type="list" allowBlank="1" showInputMessage="1" showErrorMessage="1" sqref="E5">
      <formula1>$K$2:$K$3</formula1>
    </dataValidation>
    <dataValidation type="textLength" operator="lessThanOrEqual" allowBlank="1" showInputMessage="1" showErrorMessage="1" sqref="D6">
      <formula1>1550</formula1>
    </dataValidation>
  </dataValidations>
  <printOptions horizontalCentered="1" verticalCentered="1"/>
  <pageMargins left="0.39370078740157483" right="0.39370078740157483" top="0.6692913385826772" bottom="0.47244094488188981" header="0.31496062992125984" footer="0.19685039370078741"/>
  <pageSetup paperSize="9" orientation="landscape" r:id="rId3"/>
  <headerFooter alignWithMargins="0">
    <oddHeader>&amp;CA turisztikai tevékenységek ösztönzéséhez a LEADER Helyi Akciócsoportok közreműködésével 2012-től nyújtandó támogatások
Turisztikai tevékenység bemutatása</oddHeader>
    <oddFooter>&amp;C&amp;P</oddFooter>
  </headerFooter>
</worksheet>
</file>

<file path=xl/worksheets/sheet4.xml><?xml version="1.0" encoding="utf-8"?>
<worksheet xmlns="http://schemas.openxmlformats.org/spreadsheetml/2006/main" xmlns:r="http://schemas.openxmlformats.org/officeDocument/2006/relationships">
  <sheetPr>
    <tabColor rgb="FFFF0000"/>
  </sheetPr>
  <dimension ref="A1:R65536"/>
  <sheetViews>
    <sheetView zoomScale="85" zoomScaleNormal="85" zoomScaleSheetLayoutView="100" workbookViewId="0">
      <selection sqref="A1:C1"/>
    </sheetView>
  </sheetViews>
  <sheetFormatPr defaultColWidth="0" defaultRowHeight="12.75" zeroHeight="1"/>
  <cols>
    <col min="1" max="1" width="4.5703125" customWidth="1"/>
    <col min="2" max="2" width="30.7109375" customWidth="1"/>
    <col min="3" max="3" width="4.7109375" customWidth="1"/>
    <col min="4" max="4" width="18" customWidth="1"/>
    <col min="5" max="5" width="21" customWidth="1"/>
    <col min="6" max="6" width="15" customWidth="1"/>
    <col min="7" max="7" width="29" customWidth="1"/>
    <col min="8" max="8" width="61.85546875" customWidth="1"/>
    <col min="9" max="11" width="9.140625" hidden="1" customWidth="1"/>
    <col min="12" max="12" width="17.5703125" hidden="1" customWidth="1"/>
    <col min="13" max="13" width="12.140625" hidden="1" customWidth="1"/>
    <col min="14" max="14" width="5.42578125" hidden="1" customWidth="1"/>
    <col min="15" max="15" width="19.28515625" hidden="1" customWidth="1"/>
    <col min="16" max="17" width="37.140625" hidden="1" customWidth="1"/>
  </cols>
  <sheetData>
    <row r="1" spans="1:18" ht="12.75" customHeight="1">
      <c r="A1" s="191" t="s">
        <v>45</v>
      </c>
      <c r="B1" s="126"/>
      <c r="C1" s="126"/>
      <c r="D1" s="179" t="str">
        <f ca="1">IF(Tartalomjegyzék!B2=""," ",Tartalomjegyzék!B2)</f>
        <v xml:space="preserve"> </v>
      </c>
      <c r="E1" s="179"/>
      <c r="F1" s="179"/>
      <c r="G1" s="179"/>
      <c r="H1" s="186"/>
      <c r="L1" s="77" t="s">
        <v>113</v>
      </c>
      <c r="M1" s="77" t="s">
        <v>124</v>
      </c>
      <c r="N1" t="s">
        <v>129</v>
      </c>
      <c r="O1" t="s">
        <v>133</v>
      </c>
      <c r="P1" s="82" t="s">
        <v>144</v>
      </c>
      <c r="Q1" s="87" t="s">
        <v>164</v>
      </c>
      <c r="R1" t="s">
        <v>147</v>
      </c>
    </row>
    <row r="2" spans="1:18" ht="13.5" thickBot="1">
      <c r="A2" s="192" t="s">
        <v>46</v>
      </c>
      <c r="B2" s="126"/>
      <c r="C2" s="126"/>
      <c r="D2" s="179" t="str">
        <f ca="1">IF(Tartalomjegyzék!B3=""," ",Tartalomjegyzék!B3)</f>
        <v xml:space="preserve"> </v>
      </c>
      <c r="E2" s="179"/>
      <c r="F2" s="179"/>
      <c r="G2" s="179"/>
      <c r="H2" s="187"/>
      <c r="L2" s="77" t="s">
        <v>115</v>
      </c>
      <c r="M2" s="77" t="s">
        <v>125</v>
      </c>
      <c r="N2" t="s">
        <v>130</v>
      </c>
      <c r="O2" t="s">
        <v>134</v>
      </c>
      <c r="P2" s="82" t="s">
        <v>143</v>
      </c>
      <c r="Q2" s="87" t="s">
        <v>165</v>
      </c>
      <c r="R2" t="s">
        <v>148</v>
      </c>
    </row>
    <row r="3" spans="1:18" ht="13.5" thickBot="1">
      <c r="A3" s="21"/>
      <c r="B3" s="90" t="s">
        <v>47</v>
      </c>
      <c r="C3" s="90"/>
      <c r="D3" s="193" t="s">
        <v>48</v>
      </c>
      <c r="E3" s="193"/>
      <c r="F3" s="193"/>
      <c r="G3" s="193"/>
      <c r="H3" s="22" t="s">
        <v>49</v>
      </c>
      <c r="L3" s="77" t="s">
        <v>116</v>
      </c>
      <c r="M3" s="77" t="s">
        <v>126</v>
      </c>
      <c r="P3" s="82" t="s">
        <v>141</v>
      </c>
      <c r="Q3" s="87" t="s">
        <v>166</v>
      </c>
      <c r="R3" t="s">
        <v>149</v>
      </c>
    </row>
    <row r="4" spans="1:18">
      <c r="A4" s="68" t="s">
        <v>56</v>
      </c>
      <c r="B4" s="68" t="s">
        <v>89</v>
      </c>
      <c r="C4" s="68"/>
      <c r="D4" s="178"/>
      <c r="E4" s="178"/>
      <c r="F4" s="178"/>
      <c r="G4" s="178"/>
      <c r="H4" s="23"/>
      <c r="L4" s="77" t="s">
        <v>117</v>
      </c>
      <c r="M4" s="77" t="s">
        <v>127</v>
      </c>
      <c r="P4" s="82" t="s">
        <v>146</v>
      </c>
      <c r="Q4" s="87" t="s">
        <v>167</v>
      </c>
      <c r="R4" t="s">
        <v>150</v>
      </c>
    </row>
    <row r="5" spans="1:18" ht="30.75" customHeight="1">
      <c r="A5" s="194" t="s">
        <v>57</v>
      </c>
      <c r="B5" s="204" t="s">
        <v>90</v>
      </c>
      <c r="C5" s="196"/>
      <c r="D5" s="198" t="s">
        <v>131</v>
      </c>
      <c r="E5" s="199"/>
      <c r="F5" s="200"/>
      <c r="G5" s="112"/>
      <c r="H5" s="188" t="s">
        <v>170</v>
      </c>
      <c r="L5" s="77" t="s">
        <v>118</v>
      </c>
      <c r="M5" s="77" t="s">
        <v>127</v>
      </c>
      <c r="P5" s="82" t="s">
        <v>140</v>
      </c>
      <c r="Q5" s="87" t="s">
        <v>142</v>
      </c>
      <c r="R5" t="s">
        <v>151</v>
      </c>
    </row>
    <row r="6" spans="1:18" ht="60" customHeight="1">
      <c r="A6" s="195"/>
      <c r="B6" s="205"/>
      <c r="C6" s="197"/>
      <c r="D6" s="201"/>
      <c r="E6" s="202"/>
      <c r="F6" s="202"/>
      <c r="G6" s="203"/>
      <c r="H6" s="189"/>
      <c r="L6" s="77" t="s">
        <v>119</v>
      </c>
      <c r="M6" s="77" t="s">
        <v>127</v>
      </c>
      <c r="P6" s="82" t="s">
        <v>142</v>
      </c>
    </row>
    <row r="7" spans="1:18" ht="30" customHeight="1">
      <c r="A7" s="195"/>
      <c r="B7" s="205"/>
      <c r="C7" s="197"/>
      <c r="D7" s="185" t="s">
        <v>128</v>
      </c>
      <c r="E7" s="185"/>
      <c r="F7" s="185"/>
      <c r="G7" s="101" t="s">
        <v>114</v>
      </c>
      <c r="H7" s="188" t="s">
        <v>197</v>
      </c>
      <c r="L7" s="77" t="s">
        <v>120</v>
      </c>
      <c r="M7" s="77" t="s">
        <v>127</v>
      </c>
    </row>
    <row r="8" spans="1:18" ht="30" customHeight="1">
      <c r="A8" s="195"/>
      <c r="B8" s="205"/>
      <c r="C8" s="197"/>
      <c r="D8" s="184"/>
      <c r="E8" s="184"/>
      <c r="F8" s="184"/>
      <c r="G8" s="102" t="str">
        <f t="shared" ref="G8:G17" si="0">IF(D8="","",VLOOKUP(D8,$L$1:$M$10,2,FALSE))</f>
        <v/>
      </c>
      <c r="H8" s="190"/>
      <c r="L8" s="77" t="s">
        <v>121</v>
      </c>
      <c r="M8" s="77" t="s">
        <v>127</v>
      </c>
    </row>
    <row r="9" spans="1:18" ht="30" customHeight="1">
      <c r="A9" s="195"/>
      <c r="B9" s="205"/>
      <c r="C9" s="197"/>
      <c r="D9" s="184"/>
      <c r="E9" s="184"/>
      <c r="F9" s="184"/>
      <c r="G9" s="102" t="str">
        <f t="shared" si="0"/>
        <v/>
      </c>
      <c r="H9" s="190"/>
      <c r="L9" s="77" t="s">
        <v>122</v>
      </c>
      <c r="M9" s="77" t="s">
        <v>127</v>
      </c>
    </row>
    <row r="10" spans="1:18" ht="30" customHeight="1">
      <c r="A10" s="195"/>
      <c r="B10" s="205"/>
      <c r="C10" s="197"/>
      <c r="D10" s="184"/>
      <c r="E10" s="184"/>
      <c r="F10" s="184"/>
      <c r="G10" s="102" t="str">
        <f t="shared" si="0"/>
        <v/>
      </c>
      <c r="H10" s="190"/>
      <c r="L10" s="77" t="s">
        <v>123</v>
      </c>
      <c r="M10" s="77" t="s">
        <v>127</v>
      </c>
    </row>
    <row r="11" spans="1:18" ht="30" customHeight="1">
      <c r="A11" s="195"/>
      <c r="B11" s="205"/>
      <c r="C11" s="197"/>
      <c r="D11" s="184"/>
      <c r="E11" s="184"/>
      <c r="F11" s="184"/>
      <c r="G11" s="102" t="str">
        <f t="shared" si="0"/>
        <v/>
      </c>
      <c r="H11" s="190"/>
    </row>
    <row r="12" spans="1:18" ht="30" customHeight="1">
      <c r="A12" s="195"/>
      <c r="B12" s="205"/>
      <c r="C12" s="197"/>
      <c r="D12" s="184"/>
      <c r="E12" s="184"/>
      <c r="F12" s="184"/>
      <c r="G12" s="102" t="str">
        <f t="shared" si="0"/>
        <v/>
      </c>
      <c r="H12" s="190"/>
    </row>
    <row r="13" spans="1:18" ht="30" customHeight="1">
      <c r="A13" s="195"/>
      <c r="B13" s="205"/>
      <c r="C13" s="197"/>
      <c r="D13" s="184"/>
      <c r="E13" s="184"/>
      <c r="F13" s="184"/>
      <c r="G13" s="102" t="str">
        <f t="shared" si="0"/>
        <v/>
      </c>
      <c r="H13" s="190"/>
      <c r="L13" s="77"/>
      <c r="M13" s="77"/>
    </row>
    <row r="14" spans="1:18" ht="30" customHeight="1">
      <c r="A14" s="195"/>
      <c r="B14" s="205"/>
      <c r="C14" s="197"/>
      <c r="D14" s="184"/>
      <c r="E14" s="184"/>
      <c r="F14" s="184"/>
      <c r="G14" s="102" t="str">
        <f t="shared" si="0"/>
        <v/>
      </c>
      <c r="H14" s="190"/>
    </row>
    <row r="15" spans="1:18" ht="30" customHeight="1">
      <c r="A15" s="195"/>
      <c r="B15" s="205"/>
      <c r="C15" s="197"/>
      <c r="D15" s="184"/>
      <c r="E15" s="184"/>
      <c r="F15" s="184"/>
      <c r="G15" s="102" t="str">
        <f t="shared" si="0"/>
        <v/>
      </c>
      <c r="H15" s="190"/>
    </row>
    <row r="16" spans="1:18" ht="30" customHeight="1">
      <c r="A16" s="195"/>
      <c r="B16" s="205"/>
      <c r="C16" s="197"/>
      <c r="D16" s="184"/>
      <c r="E16" s="184"/>
      <c r="F16" s="184"/>
      <c r="G16" s="102" t="str">
        <f t="shared" si="0"/>
        <v/>
      </c>
      <c r="H16" s="190"/>
    </row>
    <row r="17" spans="1:8" ht="30" customHeight="1">
      <c r="A17" s="195"/>
      <c r="B17" s="205"/>
      <c r="C17" s="197"/>
      <c r="D17" s="184"/>
      <c r="E17" s="184"/>
      <c r="F17" s="184"/>
      <c r="G17" s="102" t="str">
        <f t="shared" si="0"/>
        <v/>
      </c>
      <c r="H17" s="92" t="s">
        <v>79</v>
      </c>
    </row>
    <row r="18" spans="1:8" ht="30" customHeight="1">
      <c r="A18" s="212" t="s">
        <v>137</v>
      </c>
      <c r="B18" s="172" t="s">
        <v>91</v>
      </c>
      <c r="C18" s="210"/>
      <c r="D18" s="206" t="s">
        <v>132</v>
      </c>
      <c r="E18" s="207"/>
      <c r="F18" s="182"/>
      <c r="G18" s="183"/>
      <c r="H18" s="81" t="s">
        <v>198</v>
      </c>
    </row>
    <row r="19" spans="1:8" ht="30" customHeight="1">
      <c r="A19" s="213"/>
      <c r="B19" s="174"/>
      <c r="C19" s="211"/>
      <c r="D19" s="208"/>
      <c r="E19" s="209"/>
      <c r="F19" s="180"/>
      <c r="G19" s="181"/>
      <c r="H19" s="80" t="s">
        <v>135</v>
      </c>
    </row>
    <row r="20" spans="1:8" s="10" customFormat="1" ht="84.75" customHeight="1">
      <c r="A20" s="217" t="s">
        <v>136</v>
      </c>
      <c r="B20" s="221" t="s">
        <v>175</v>
      </c>
      <c r="C20" s="224"/>
      <c r="D20" s="37" t="s">
        <v>55</v>
      </c>
      <c r="E20" s="37" t="s">
        <v>82</v>
      </c>
      <c r="F20" s="37" t="s">
        <v>83</v>
      </c>
      <c r="G20" s="37" t="s">
        <v>59</v>
      </c>
      <c r="H20" s="175" t="s">
        <v>210</v>
      </c>
    </row>
    <row r="21" spans="1:8" s="10" customFormat="1" ht="66.75" customHeight="1">
      <c r="A21" s="218"/>
      <c r="B21" s="222"/>
      <c r="C21" s="225"/>
      <c r="D21" s="113"/>
      <c r="E21" s="62"/>
      <c r="F21" s="63"/>
      <c r="G21" s="64" t="str">
        <f>IF(E21="","",IF(F21="","",E21+F21))</f>
        <v/>
      </c>
      <c r="H21" s="176"/>
    </row>
    <row r="22" spans="1:8" s="10" customFormat="1" ht="66.75" customHeight="1">
      <c r="A22" s="218"/>
      <c r="B22" s="222"/>
      <c r="C22" s="226"/>
      <c r="D22" s="113"/>
      <c r="E22" s="62"/>
      <c r="F22" s="63"/>
      <c r="G22" s="64" t="str">
        <f>IF(E22="","",IF(F22="","",E22+F22))</f>
        <v/>
      </c>
      <c r="H22" s="176"/>
    </row>
    <row r="23" spans="1:8" s="10" customFormat="1" ht="66.75" customHeight="1">
      <c r="A23" s="218"/>
      <c r="B23" s="222"/>
      <c r="C23" s="226"/>
      <c r="D23" s="113"/>
      <c r="E23" s="62"/>
      <c r="F23" s="63"/>
      <c r="G23" s="64" t="str">
        <f>IF(E23="","",IF(F23="","",E23+F23))</f>
        <v/>
      </c>
      <c r="H23" s="176"/>
    </row>
    <row r="24" spans="1:8" s="10" customFormat="1" ht="66.75" customHeight="1">
      <c r="A24" s="219"/>
      <c r="B24" s="223"/>
      <c r="C24" s="227"/>
      <c r="D24" s="113"/>
      <c r="E24" s="62"/>
      <c r="F24" s="63"/>
      <c r="G24" s="64" t="str">
        <f>IF(E24="","",IF(F24="","",E24+F24))</f>
        <v/>
      </c>
      <c r="H24" s="177"/>
    </row>
    <row r="25" spans="1:8" s="10" customFormat="1" ht="30" customHeight="1">
      <c r="A25" s="236" t="s">
        <v>138</v>
      </c>
      <c r="B25" s="231" t="s">
        <v>169</v>
      </c>
      <c r="C25" s="93"/>
      <c r="D25" s="214" t="s">
        <v>156</v>
      </c>
      <c r="E25" s="214"/>
      <c r="F25" s="214" t="s">
        <v>65</v>
      </c>
      <c r="G25" s="214"/>
      <c r="H25" s="175" t="s">
        <v>177</v>
      </c>
    </row>
    <row r="26" spans="1:8" s="10" customFormat="1" ht="66" customHeight="1">
      <c r="A26" s="237"/>
      <c r="B26" s="232"/>
      <c r="C26" s="94"/>
      <c r="D26" s="215"/>
      <c r="E26" s="216"/>
      <c r="F26" s="220"/>
      <c r="G26" s="220"/>
      <c r="H26" s="242"/>
    </row>
    <row r="27" spans="1:8" s="10" customFormat="1" ht="66" customHeight="1">
      <c r="A27" s="237"/>
      <c r="B27" s="232"/>
      <c r="C27" s="94"/>
      <c r="D27" s="215"/>
      <c r="E27" s="216"/>
      <c r="F27" s="220"/>
      <c r="G27" s="220"/>
      <c r="H27" s="242"/>
    </row>
    <row r="28" spans="1:8" s="10" customFormat="1" ht="66" customHeight="1">
      <c r="A28" s="237"/>
      <c r="B28" s="232"/>
      <c r="C28" s="94"/>
      <c r="D28" s="215"/>
      <c r="E28" s="216"/>
      <c r="F28" s="220"/>
      <c r="G28" s="220"/>
      <c r="H28" s="242"/>
    </row>
    <row r="29" spans="1:8" s="10" customFormat="1" ht="66" customHeight="1">
      <c r="A29" s="237"/>
      <c r="B29" s="232"/>
      <c r="C29" s="94"/>
      <c r="D29" s="215"/>
      <c r="E29" s="216"/>
      <c r="F29" s="220"/>
      <c r="G29" s="220"/>
      <c r="H29" s="242"/>
    </row>
    <row r="30" spans="1:8" s="10" customFormat="1" ht="66" customHeight="1">
      <c r="A30" s="237"/>
      <c r="B30" s="232"/>
      <c r="C30" s="94"/>
      <c r="D30" s="215"/>
      <c r="E30" s="216"/>
      <c r="F30" s="220"/>
      <c r="G30" s="220"/>
      <c r="H30" s="242"/>
    </row>
    <row r="31" spans="1:8" s="10" customFormat="1" ht="30" customHeight="1">
      <c r="A31" s="237"/>
      <c r="B31" s="232"/>
      <c r="C31" s="94"/>
      <c r="D31" s="239" t="s">
        <v>163</v>
      </c>
      <c r="E31" s="240"/>
      <c r="F31" s="214" t="s">
        <v>65</v>
      </c>
      <c r="G31" s="214"/>
      <c r="H31" s="175" t="s">
        <v>176</v>
      </c>
    </row>
    <row r="32" spans="1:8" s="10" customFormat="1" ht="66" customHeight="1">
      <c r="A32" s="237"/>
      <c r="B32" s="232"/>
      <c r="C32" s="94"/>
      <c r="D32" s="215"/>
      <c r="E32" s="216"/>
      <c r="F32" s="228"/>
      <c r="G32" s="228"/>
      <c r="H32" s="242"/>
    </row>
    <row r="33" spans="1:8" s="10" customFormat="1" ht="66" customHeight="1">
      <c r="A33" s="237"/>
      <c r="B33" s="232"/>
      <c r="C33" s="94"/>
      <c r="D33" s="215"/>
      <c r="E33" s="216"/>
      <c r="F33" s="228"/>
      <c r="G33" s="228"/>
      <c r="H33" s="242"/>
    </row>
    <row r="34" spans="1:8" s="10" customFormat="1" ht="66" customHeight="1">
      <c r="A34" s="237"/>
      <c r="B34" s="232"/>
      <c r="C34" s="94"/>
      <c r="D34" s="215"/>
      <c r="E34" s="216"/>
      <c r="F34" s="228"/>
      <c r="G34" s="228"/>
      <c r="H34" s="242"/>
    </row>
    <row r="35" spans="1:8" s="10" customFormat="1" ht="66" customHeight="1">
      <c r="A35" s="237"/>
      <c r="B35" s="232"/>
      <c r="C35" s="94"/>
      <c r="D35" s="215"/>
      <c r="E35" s="216"/>
      <c r="F35" s="228"/>
      <c r="G35" s="228"/>
      <c r="H35" s="242"/>
    </row>
    <row r="36" spans="1:8" s="10" customFormat="1" ht="66" customHeight="1">
      <c r="A36" s="238"/>
      <c r="B36" s="233"/>
      <c r="C36" s="119"/>
      <c r="D36" s="215"/>
      <c r="E36" s="216"/>
      <c r="F36" s="228"/>
      <c r="G36" s="228"/>
      <c r="H36" s="243"/>
    </row>
    <row r="37" spans="1:8" s="10" customFormat="1" ht="30" customHeight="1">
      <c r="A37" s="229" t="s">
        <v>139</v>
      </c>
      <c r="B37" s="231" t="s">
        <v>213</v>
      </c>
      <c r="C37" s="95"/>
      <c r="D37" s="234" t="s">
        <v>154</v>
      </c>
      <c r="E37" s="234"/>
      <c r="F37" s="235" t="s">
        <v>66</v>
      </c>
      <c r="G37" s="235"/>
      <c r="H37" s="244" t="s">
        <v>214</v>
      </c>
    </row>
    <row r="38" spans="1:8" s="10" customFormat="1" ht="66.75" customHeight="1">
      <c r="A38" s="230"/>
      <c r="B38" s="232"/>
      <c r="C38" s="96"/>
      <c r="D38" s="241"/>
      <c r="E38" s="241"/>
      <c r="F38" s="228"/>
      <c r="G38" s="228"/>
      <c r="H38" s="245"/>
    </row>
    <row r="39" spans="1:8" s="10" customFormat="1" ht="66.75" customHeight="1">
      <c r="A39" s="230"/>
      <c r="B39" s="232"/>
      <c r="C39" s="96"/>
      <c r="D39" s="241"/>
      <c r="E39" s="241"/>
      <c r="F39" s="228"/>
      <c r="G39" s="228"/>
      <c r="H39" s="245"/>
    </row>
    <row r="40" spans="1:8" s="10" customFormat="1" ht="66.75" customHeight="1">
      <c r="A40" s="230"/>
      <c r="B40" s="232"/>
      <c r="C40" s="96"/>
      <c r="D40" s="241"/>
      <c r="E40" s="241"/>
      <c r="F40" s="228"/>
      <c r="G40" s="228"/>
      <c r="H40" s="245"/>
    </row>
    <row r="41" spans="1:8" s="10" customFormat="1" ht="66.75" customHeight="1">
      <c r="A41" s="230"/>
      <c r="B41" s="232"/>
      <c r="C41" s="96"/>
      <c r="D41" s="241"/>
      <c r="E41" s="241"/>
      <c r="F41" s="228"/>
      <c r="G41" s="228"/>
      <c r="H41" s="245"/>
    </row>
    <row r="42" spans="1:8" s="10" customFormat="1" ht="66.75" customHeight="1">
      <c r="A42" s="230"/>
      <c r="B42" s="233"/>
      <c r="C42" s="120"/>
      <c r="D42" s="241"/>
      <c r="E42" s="241"/>
      <c r="F42" s="228"/>
      <c r="G42" s="228"/>
      <c r="H42" s="245"/>
    </row>
    <row r="43" spans="1:8" hidden="1"/>
    <row r="44" spans="1:8" hidden="1"/>
    <row r="45" spans="1:8" hidden="1"/>
    <row r="46" spans="1:8" hidden="1"/>
    <row r="47" spans="1:8" hidden="1"/>
    <row r="48" spans="1: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sheetProtection password="D47C" sheet="1" objects="1" scenarios="1"/>
  <customSheetViews>
    <customSheetView guid="{5F7250B7-19ED-4496-8068-C8FF1751DCDF}" printArea="1" hiddenRows="1" hiddenColumns="1" topLeftCell="A7">
      <selection activeCell="H10" sqref="H10"/>
      <rowBreaks count="4" manualBreakCount="4">
        <brk id="9" max="34" man="1"/>
        <brk id="11" max="34" man="1"/>
        <brk id="13" max="34" man="1"/>
        <brk id="15" max="34" man="1"/>
      </rowBreaks>
      <colBreaks count="1" manualBreakCount="1">
        <brk id="8" max="17" man="1"/>
      </colBreaks>
      <pageMargins left="0.39370078740157483" right="0.39370078740157483" top="0.57999999999999996" bottom="0.48" header="0.31496062992125984" footer="0.19685039370078741"/>
      <printOptions horizontalCentered="1" verticalCentered="1"/>
      <pageSetup paperSize="9" scale="83" orientation="landscape" r:id="rId1"/>
      <headerFooter alignWithMargins="0">
        <oddHeader>&amp;C
Mikrovállalkozások létrehozása és fejlesztése jogcím
Piacelemzés és értékesítés</oddHeader>
        <oddFooter>&amp;C&amp;P</oddFooter>
      </headerFooter>
    </customSheetView>
  </customSheetViews>
  <mergeCells count="78">
    <mergeCell ref="F39:G39"/>
    <mergeCell ref="D40:E40"/>
    <mergeCell ref="F40:G40"/>
    <mergeCell ref="D41:E41"/>
    <mergeCell ref="D42:E42"/>
    <mergeCell ref="F42:G42"/>
    <mergeCell ref="D35:E35"/>
    <mergeCell ref="F35:G35"/>
    <mergeCell ref="H31:H36"/>
    <mergeCell ref="H25:H30"/>
    <mergeCell ref="H37:H42"/>
    <mergeCell ref="D38:E38"/>
    <mergeCell ref="F38:G38"/>
    <mergeCell ref="D39:E39"/>
    <mergeCell ref="A37:A42"/>
    <mergeCell ref="B37:B42"/>
    <mergeCell ref="D37:E37"/>
    <mergeCell ref="F37:G37"/>
    <mergeCell ref="D36:E36"/>
    <mergeCell ref="F36:G36"/>
    <mergeCell ref="A25:A36"/>
    <mergeCell ref="B25:B36"/>
    <mergeCell ref="D31:E31"/>
    <mergeCell ref="F41:G41"/>
    <mergeCell ref="D28:E28"/>
    <mergeCell ref="F28:G28"/>
    <mergeCell ref="D34:E34"/>
    <mergeCell ref="F31:G31"/>
    <mergeCell ref="D32:E32"/>
    <mergeCell ref="F32:G32"/>
    <mergeCell ref="D33:E33"/>
    <mergeCell ref="F33:G33"/>
    <mergeCell ref="F34:G34"/>
    <mergeCell ref="F29:G29"/>
    <mergeCell ref="F25:G25"/>
    <mergeCell ref="A20:A24"/>
    <mergeCell ref="D30:E30"/>
    <mergeCell ref="F30:G30"/>
    <mergeCell ref="D29:E29"/>
    <mergeCell ref="B20:B24"/>
    <mergeCell ref="C20:C24"/>
    <mergeCell ref="F26:G26"/>
    <mergeCell ref="D27:E27"/>
    <mergeCell ref="F27:G27"/>
    <mergeCell ref="D18:E19"/>
    <mergeCell ref="B18:B19"/>
    <mergeCell ref="C18:C19"/>
    <mergeCell ref="A18:A19"/>
    <mergeCell ref="D25:E25"/>
    <mergeCell ref="D26:E26"/>
    <mergeCell ref="A1:C1"/>
    <mergeCell ref="A2:C2"/>
    <mergeCell ref="D3:G3"/>
    <mergeCell ref="A5:A17"/>
    <mergeCell ref="C5:C17"/>
    <mergeCell ref="D5:F5"/>
    <mergeCell ref="D6:G6"/>
    <mergeCell ref="B5:B17"/>
    <mergeCell ref="D10:F10"/>
    <mergeCell ref="D11:F11"/>
    <mergeCell ref="H1:H2"/>
    <mergeCell ref="D2:G2"/>
    <mergeCell ref="H5:H6"/>
    <mergeCell ref="H7:H16"/>
    <mergeCell ref="D12:F12"/>
    <mergeCell ref="D14:F14"/>
    <mergeCell ref="D15:F15"/>
    <mergeCell ref="D13:F13"/>
    <mergeCell ref="H20:H24"/>
    <mergeCell ref="D4:G4"/>
    <mergeCell ref="D1:G1"/>
    <mergeCell ref="F19:G19"/>
    <mergeCell ref="F18:G18"/>
    <mergeCell ref="D16:F16"/>
    <mergeCell ref="D17:F17"/>
    <mergeCell ref="D7:F7"/>
    <mergeCell ref="D8:F8"/>
    <mergeCell ref="D9:F9"/>
  </mergeCells>
  <phoneticPr fontId="6" type="noConversion"/>
  <conditionalFormatting sqref="D6:G6">
    <cfRule type="expression" dxfId="11" priority="22">
      <formula>$G$5="nem"</formula>
    </cfRule>
    <cfRule type="expression" dxfId="10" priority="58">
      <formula>AND(G5="IGEN",$D$6="")</formula>
    </cfRule>
  </conditionalFormatting>
  <conditionalFormatting sqref="F26">
    <cfRule type="expression" dxfId="9" priority="25">
      <formula>D26=""</formula>
    </cfRule>
  </conditionalFormatting>
  <conditionalFormatting sqref="F26:F30">
    <cfRule type="expression" dxfId="8" priority="24">
      <formula>OR(D26="",NOT($F26=""))</formula>
    </cfRule>
  </conditionalFormatting>
  <conditionalFormatting sqref="F19">
    <cfRule type="expression" dxfId="7" priority="60">
      <formula>AND((F18=O2),F19="")</formula>
    </cfRule>
    <cfRule type="expression" dxfId="6" priority="61">
      <formula>(F18=O1)</formula>
    </cfRule>
  </conditionalFormatting>
  <conditionalFormatting sqref="F32:G36">
    <cfRule type="expression" priority="1" stopIfTrue="1">
      <formula>F32&lt;&gt;""</formula>
    </cfRule>
    <cfRule type="expression" dxfId="5" priority="4">
      <formula>D32&lt;&gt;""</formula>
    </cfRule>
  </conditionalFormatting>
  <conditionalFormatting sqref="F38:G42">
    <cfRule type="expression" priority="2" stopIfTrue="1">
      <formula>F38&lt;&gt;""</formula>
    </cfRule>
    <cfRule type="expression" dxfId="4" priority="3">
      <formula>D38&lt;&gt;""</formula>
    </cfRule>
  </conditionalFormatting>
  <dataValidations count="14">
    <dataValidation type="list" allowBlank="1" showInputMessage="1" showErrorMessage="1" sqref="D38:E42">
      <formula1>$R$1:$R$5</formula1>
    </dataValidation>
    <dataValidation allowBlank="1" showInputMessage="1" showErrorMessage="1" prompt="Amennyiben a cella piros, az azt jelzi, hogy az első oszlopban kiválasztott ellenőrzési pontot nem részletezte, nem fejtette ki az ellenőrzés módját." sqref="F38:G42"/>
    <dataValidation type="textLength" operator="lessThanOrEqual" allowBlank="1" showInputMessage="1" showErrorMessage="1" prompt="Amennyiben a cella piros, az azt jelzi, hogy az első oszlopban kiválasztott hatást még nem indokolta meg." sqref="F26:G30">
      <formula1>300</formula1>
    </dataValidation>
    <dataValidation type="whole" allowBlank="1" showInputMessage="1" showErrorMessage="1" error="1-11 hónap adható meg" sqref="F19:G19">
      <formula1>1</formula1>
      <formula2>11</formula2>
    </dataValidation>
    <dataValidation type="list" allowBlank="1" showInputMessage="1" showErrorMessage="1" sqref="F18:G18">
      <formula1>$O$1:$O$2</formula1>
    </dataValidation>
    <dataValidation type="whole" operator="greaterThan" allowBlank="1" showInputMessage="1" showErrorMessage="1" error="Ebbe a cellába csak 0-nál nagyobb számértéket írhat. Ha törölni szeretné a bevitt értéket, a &quot;delete&quot; vagy &quot;backspace&quot; billentyűkkel teheti ezt meg." prompt="Ebben az oszlopban adja meg, hogy az adott mérföldkő megvalósításához mekkora időtartamra van szükség. Az időt hónapokban adja meg egy egész szám megadásával. Csak számot írjon a cellába, más értéket ne!" sqref="E21:E24">
      <formula1>0</formula1>
    </dataValidation>
    <dataValidation type="whole" allowBlank="1" showInputMessage="1" showErrorMessage="1" error="Ebbe a cellába csak 0-nál nagyobb vagy egyenlő, egész számértéket írhat. Ha törölni szeretné a bevitt értéket, a &quot;delete&quot; vagy &quot;backspace&quot; billentyűkkel teheti ezt meg." prompt="Ebben az oszlopban adja meg, hogy az adott mérföldkő megvalósításának kezdete a fejlesztés kezdetétől számítva mikor várható! Az értéket hónapoban adja meg egy egész szám megadásával. Csak számot írjon a cellába!" sqref="F21:F24">
      <formula1>0</formula1>
      <formula2>40</formula2>
    </dataValidation>
    <dataValidation type="list" allowBlank="1" showInputMessage="1" showErrorMessage="1" prompt="Ebben a cellában válassza ki a fejlesztés hatását a vállalkozás működésére." sqref="D26:E30">
      <formula1>$P$1:$P$6</formula1>
    </dataValidation>
    <dataValidation type="list" allowBlank="1" showInputMessage="1" showErrorMessage="1" prompt="Kérjük válassza ki a fejleszteni kívánt célterületet!" sqref="D8:F17">
      <formula1>$L$1:$L$10</formula1>
    </dataValidation>
    <dataValidation allowBlank="1" showInputMessage="1" showErrorMessage="1" prompt="Kérjük válassza ki a fejleszteni kívánt célterületet!" sqref="D5:F5"/>
    <dataValidation type="list" allowBlank="1" showInputMessage="1" showErrorMessage="1" prompt="1. kérdésre adandó válasz" sqref="G5">
      <formula1>$N$1:$N$2</formula1>
    </dataValidation>
    <dataValidation type="textLength" operator="lessThanOrEqual" allowBlank="1" showInputMessage="1" showErrorMessage="1" prompt="Igen válasz esetén indokolja!" sqref="D6:G6">
      <formula1>320</formula1>
    </dataValidation>
    <dataValidation allowBlank="1" showInputMessage="1" showErrorMessage="1" prompt="Amennyiben a cella piros, az azt jelzi, hogy az első oszlopban kiválasztott hatást még nem indokolta meg." sqref="F32:G36"/>
    <dataValidation type="list" allowBlank="1" showInputMessage="1" showErrorMessage="1" prompt="Ebben a cellában válassza ki a fejlesztés hatását a térség fejlődésére." sqref="D32:E36">
      <mc:AlternateContent xmlns:x12ac="http://schemas.microsoft.com/office/spreadsheetml/2011/1/ac" xmlns:mc="http://schemas.openxmlformats.org/markup-compatibility/2006">
        <mc:Choice Requires="x12ac">
          <x12ac:list>foglalkoztatásra gyakorolt hatás,gazdasági hatás,szociális és kulturális hatás,"egyéb,az indoklásnál részletezett hatás"</x12ac:list>
        </mc:Choice>
        <mc:Fallback>
          <formula1>"foglalkoztatásra gyakorolt hatás,gazdasági hatás,szociális és kulturális hatás,egyéb,az indoklásnál részletezett hatás"</formula1>
        </mc:Fallback>
      </mc:AlternateContent>
    </dataValidation>
  </dataValidations>
  <printOptions horizontalCentered="1" verticalCentered="1"/>
  <pageMargins left="0.39370078740157483" right="0.39370078740157483" top="0.6692913385826772" bottom="0.39370078740157483" header="0.31496062992125984" footer="0.19685039370078741"/>
  <pageSetup paperSize="9" scale="79" fitToHeight="4" orientation="portrait" r:id="rId2"/>
  <headerFooter alignWithMargins="0">
    <oddHeader>&amp;CA turisztikai tevékenységek ösztönzéséhez a LEADER Helyi Akciócsoportok közreműködésével 2012-től nyújtandó támogatások 
Fejlesztés bemutatása</oddHeader>
    <oddFooter>&amp;C&amp;P</oddFooter>
  </headerFooter>
  <rowBreaks count="2" manualBreakCount="2">
    <brk id="24" max="6" man="1"/>
    <brk id="36" max="6" man="1"/>
  </rowBreaks>
</worksheet>
</file>

<file path=xl/worksheets/sheet5.xml><?xml version="1.0" encoding="utf-8"?>
<worksheet xmlns="http://schemas.openxmlformats.org/spreadsheetml/2006/main" xmlns:r="http://schemas.openxmlformats.org/officeDocument/2006/relationships">
  <sheetPr>
    <tabColor rgb="FFFF0000"/>
  </sheetPr>
  <dimension ref="A1:M42"/>
  <sheetViews>
    <sheetView zoomScale="85" zoomScaleNormal="85" zoomScaleSheetLayoutView="80" workbookViewId="0">
      <selection sqref="A1:C1"/>
    </sheetView>
  </sheetViews>
  <sheetFormatPr defaultColWidth="0" defaultRowHeight="12.75" zeroHeight="1"/>
  <cols>
    <col min="1" max="1" width="4.5703125" style="10" customWidth="1"/>
    <col min="2" max="2" width="30.7109375" style="10" customWidth="1"/>
    <col min="3" max="3" width="4.7109375" style="10" customWidth="1"/>
    <col min="4" max="5" width="24.7109375" style="10" customWidth="1"/>
    <col min="6" max="6" width="17.7109375" style="10" customWidth="1"/>
    <col min="7" max="7" width="36" style="10" customWidth="1"/>
    <col min="8" max="8" width="68.5703125" style="10" bestFit="1" customWidth="1"/>
    <col min="9" max="13" width="0" style="10" hidden="1" customWidth="1"/>
    <col min="14" max="16384" width="9.140625" style="10" hidden="1"/>
  </cols>
  <sheetData>
    <row r="1" spans="1:13">
      <c r="A1" s="264" t="s">
        <v>45</v>
      </c>
      <c r="B1" s="265"/>
      <c r="C1" s="266"/>
      <c r="D1" s="267" t="str">
        <f ca="1">IF(Tartalomjegyzék!B2=""," ",Tartalomjegyzék!B2)</f>
        <v xml:space="preserve"> </v>
      </c>
      <c r="E1" s="268"/>
      <c r="F1" s="268"/>
      <c r="G1" s="269"/>
      <c r="H1" s="30"/>
      <c r="M1" s="83"/>
    </row>
    <row r="2" spans="1:13">
      <c r="A2" s="264" t="s">
        <v>46</v>
      </c>
      <c r="B2" s="265"/>
      <c r="C2" s="266"/>
      <c r="D2" s="267" t="str">
        <f ca="1">IF(Tartalomjegyzék!B3=""," ",Tartalomjegyzék!B3)</f>
        <v xml:space="preserve"> </v>
      </c>
      <c r="E2" s="268"/>
      <c r="F2" s="268"/>
      <c r="G2" s="269"/>
      <c r="H2" s="31"/>
      <c r="M2" s="83"/>
    </row>
    <row r="3" spans="1:13">
      <c r="A3" s="32"/>
      <c r="B3" s="91" t="s">
        <v>47</v>
      </c>
      <c r="C3" s="91"/>
      <c r="D3" s="263" t="s">
        <v>48</v>
      </c>
      <c r="E3" s="263"/>
      <c r="F3" s="263"/>
      <c r="G3" s="263"/>
      <c r="H3" s="33" t="s">
        <v>49</v>
      </c>
    </row>
    <row r="4" spans="1:13">
      <c r="A4" s="34" t="s">
        <v>39</v>
      </c>
      <c r="B4" s="35" t="s">
        <v>96</v>
      </c>
      <c r="C4" s="35"/>
      <c r="D4" s="263"/>
      <c r="E4" s="263"/>
      <c r="F4" s="263"/>
      <c r="G4" s="263"/>
      <c r="H4" s="36"/>
    </row>
    <row r="5" spans="1:13" ht="105" customHeight="1">
      <c r="A5" s="274" t="s">
        <v>40</v>
      </c>
      <c r="B5" s="221" t="s">
        <v>199</v>
      </c>
      <c r="C5" s="224"/>
      <c r="D5" s="246"/>
      <c r="E5" s="247"/>
      <c r="F5" s="247"/>
      <c r="G5" s="248"/>
      <c r="H5" s="175" t="s">
        <v>171</v>
      </c>
    </row>
    <row r="6" spans="1:13" ht="105" customHeight="1">
      <c r="A6" s="275"/>
      <c r="B6" s="276"/>
      <c r="C6" s="227"/>
      <c r="D6" s="246"/>
      <c r="E6" s="247"/>
      <c r="F6" s="247"/>
      <c r="G6" s="248"/>
      <c r="H6" s="243"/>
    </row>
    <row r="7" spans="1:13" ht="102" customHeight="1">
      <c r="A7" s="236" t="s">
        <v>41</v>
      </c>
      <c r="B7" s="231" t="s">
        <v>200</v>
      </c>
      <c r="C7" s="277"/>
      <c r="D7" s="246"/>
      <c r="E7" s="247"/>
      <c r="F7" s="247"/>
      <c r="G7" s="248"/>
      <c r="H7" s="244" t="s">
        <v>172</v>
      </c>
    </row>
    <row r="8" spans="1:13" ht="102" customHeight="1">
      <c r="A8" s="238"/>
      <c r="B8" s="233"/>
      <c r="C8" s="278"/>
      <c r="D8" s="246"/>
      <c r="E8" s="247"/>
      <c r="F8" s="247"/>
      <c r="G8" s="248"/>
      <c r="H8" s="245"/>
    </row>
    <row r="9" spans="1:13" ht="30" customHeight="1">
      <c r="A9" s="272" t="s">
        <v>99</v>
      </c>
      <c r="B9" s="249" t="s">
        <v>161</v>
      </c>
      <c r="C9" s="210"/>
      <c r="D9" s="251" t="s">
        <v>157</v>
      </c>
      <c r="E9" s="251"/>
      <c r="F9" s="251" t="s">
        <v>158</v>
      </c>
      <c r="G9" s="251"/>
      <c r="H9" s="252" t="s">
        <v>201</v>
      </c>
    </row>
    <row r="10" spans="1:13" ht="135" customHeight="1">
      <c r="A10" s="273"/>
      <c r="B10" s="249"/>
      <c r="C10" s="257"/>
      <c r="D10" s="258"/>
      <c r="E10" s="259"/>
      <c r="F10" s="258"/>
      <c r="G10" s="259"/>
      <c r="H10" s="253"/>
    </row>
    <row r="11" spans="1:13" ht="30" customHeight="1">
      <c r="A11" s="273"/>
      <c r="B11" s="249"/>
      <c r="C11" s="257"/>
      <c r="D11" s="251" t="s">
        <v>159</v>
      </c>
      <c r="E11" s="251"/>
      <c r="F11" s="251" t="s">
        <v>160</v>
      </c>
      <c r="G11" s="251"/>
      <c r="H11" s="253"/>
    </row>
    <row r="12" spans="1:13" ht="135" customHeight="1">
      <c r="A12" s="273"/>
      <c r="B12" s="249"/>
      <c r="C12" s="211"/>
      <c r="D12" s="258"/>
      <c r="E12" s="259"/>
      <c r="F12" s="258"/>
      <c r="G12" s="259"/>
      <c r="H12" s="254"/>
    </row>
    <row r="13" spans="1:13" ht="31.5" customHeight="1">
      <c r="A13" s="260" t="s">
        <v>162</v>
      </c>
      <c r="B13" s="249" t="s">
        <v>178</v>
      </c>
      <c r="C13" s="210"/>
      <c r="D13" s="251" t="s">
        <v>37</v>
      </c>
      <c r="E13" s="251"/>
      <c r="F13" s="251" t="s">
        <v>60</v>
      </c>
      <c r="G13" s="251"/>
      <c r="H13" s="252" t="s">
        <v>168</v>
      </c>
    </row>
    <row r="14" spans="1:13" ht="150.75" customHeight="1">
      <c r="A14" s="261"/>
      <c r="B14" s="249"/>
      <c r="C14" s="257"/>
      <c r="D14" s="270"/>
      <c r="E14" s="271"/>
      <c r="F14" s="270"/>
      <c r="G14" s="271"/>
      <c r="H14" s="255"/>
    </row>
    <row r="15" spans="1:13" ht="30" customHeight="1">
      <c r="A15" s="262"/>
      <c r="B15" s="250"/>
      <c r="C15" s="211"/>
      <c r="D15" s="271"/>
      <c r="E15" s="271"/>
      <c r="F15" s="271"/>
      <c r="G15" s="271"/>
      <c r="H15" s="256"/>
    </row>
    <row r="16" spans="1:13"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sheetData>
  <sheetProtection password="D47C" sheet="1" objects="1" scenarios="1"/>
  <dataConsolidate/>
  <mergeCells count="38">
    <mergeCell ref="D14:E15"/>
    <mergeCell ref="C7:C8"/>
    <mergeCell ref="F9:G9"/>
    <mergeCell ref="D10:E10"/>
    <mergeCell ref="F10:G10"/>
    <mergeCell ref="D11:E11"/>
    <mergeCell ref="F11:G11"/>
    <mergeCell ref="D12:E12"/>
    <mergeCell ref="A1:C1"/>
    <mergeCell ref="D1:G1"/>
    <mergeCell ref="A2:C2"/>
    <mergeCell ref="D2:G2"/>
    <mergeCell ref="D3:G3"/>
    <mergeCell ref="A7:A8"/>
    <mergeCell ref="B7:B8"/>
    <mergeCell ref="A5:A6"/>
    <mergeCell ref="B5:B6"/>
    <mergeCell ref="C5:C6"/>
    <mergeCell ref="C13:C15"/>
    <mergeCell ref="C9:C12"/>
    <mergeCell ref="D8:G8"/>
    <mergeCell ref="F12:G12"/>
    <mergeCell ref="A13:A15"/>
    <mergeCell ref="D4:G4"/>
    <mergeCell ref="F14:G15"/>
    <mergeCell ref="A9:A12"/>
    <mergeCell ref="B9:B12"/>
    <mergeCell ref="D9:E9"/>
    <mergeCell ref="H5:H6"/>
    <mergeCell ref="D5:G5"/>
    <mergeCell ref="D6:G6"/>
    <mergeCell ref="D7:G7"/>
    <mergeCell ref="H7:H8"/>
    <mergeCell ref="B13:B15"/>
    <mergeCell ref="D13:E13"/>
    <mergeCell ref="F13:G13"/>
    <mergeCell ref="H9:H12"/>
    <mergeCell ref="H13:H15"/>
  </mergeCells>
  <phoneticPr fontId="0" type="noConversion"/>
  <dataValidations count="6">
    <dataValidation type="textLength" operator="lessThanOrEqual" allowBlank="1" showInputMessage="1" showErrorMessage="1" sqref="D14:G15">
      <formula1>550</formula1>
    </dataValidation>
    <dataValidation type="textLength" operator="lessThanOrEqual" allowBlank="1" showInputMessage="1" showErrorMessage="1" sqref="D10:G10 D12:G12">
      <formula1>330</formula1>
    </dataValidation>
    <dataValidation type="textLength" operator="lessThanOrEqual" allowBlank="1" showInputMessage="1" showErrorMessage="1" prompt="2. kérdésre adandó válasz" sqref="D8:G8">
      <formula1>550</formula1>
    </dataValidation>
    <dataValidation type="textLength" operator="lessThanOrEqual" allowBlank="1" showInputMessage="1" showErrorMessage="1" prompt="2. kérdésre adandó válasz" sqref="D6:G6">
      <formula1>800</formula1>
    </dataValidation>
    <dataValidation type="textLength" operator="lessThanOrEqual" allowBlank="1" showInputMessage="1" showErrorMessage="1" prompt="1. kérdésre adandó válasz" sqref="D7:G7">
      <formula1>550</formula1>
    </dataValidation>
    <dataValidation type="textLength" operator="lessThanOrEqual" allowBlank="1" showInputMessage="1" showErrorMessage="1" prompt="1. kérdésre adandó válasz" sqref="D5:G5">
      <formula1>800</formula1>
    </dataValidation>
  </dataValidations>
  <printOptions horizontalCentered="1" verticalCentered="1"/>
  <pageMargins left="0.39370078740157483" right="0.39370078740157483" top="0.59055118110236227" bottom="0.47244094488188981" header="0.31496062992125984" footer="0.19685039370078741"/>
  <pageSetup paperSize="9" scale="76" fitToHeight="2" orientation="landscape" r:id="rId1"/>
  <headerFooter alignWithMargins="0">
    <oddHeader>&amp;CA turisztikai tevékenységek ösztönzéséhez a LEADER Helyi Akciócsoportok közreműködésével 2012-től nyújtandó támogatások 
Piacelemzés</oddHeader>
    <oddFooter>&amp;C&amp;P</oddFooter>
  </headerFooter>
  <rowBreaks count="1" manualBreakCount="1">
    <brk id="8" max="6" man="1"/>
  </rowBreaks>
</worksheet>
</file>

<file path=xl/worksheets/sheet6.xml><?xml version="1.0" encoding="utf-8"?>
<worksheet xmlns="http://schemas.openxmlformats.org/spreadsheetml/2006/main" xmlns:r="http://schemas.openxmlformats.org/officeDocument/2006/relationships">
  <sheetPr>
    <tabColor rgb="FFFF0000"/>
  </sheetPr>
  <dimension ref="A1:F33"/>
  <sheetViews>
    <sheetView zoomScale="90" zoomScaleNormal="90" zoomScaleSheetLayoutView="100" workbookViewId="0">
      <selection sqref="A1:C1"/>
    </sheetView>
  </sheetViews>
  <sheetFormatPr defaultColWidth="0" defaultRowHeight="12.75" zeroHeight="1"/>
  <cols>
    <col min="1" max="1" width="4.7109375" customWidth="1"/>
    <col min="2" max="2" width="30.7109375" customWidth="1"/>
    <col min="3" max="3" width="4.5703125" customWidth="1"/>
    <col min="4" max="5" width="42.140625" customWidth="1"/>
    <col min="6" max="6" width="74.28515625" customWidth="1"/>
  </cols>
  <sheetData>
    <row r="1" spans="1:6">
      <c r="A1" s="305" t="s">
        <v>45</v>
      </c>
      <c r="B1" s="305"/>
      <c r="C1" s="305"/>
      <c r="D1" s="158" t="str">
        <f ca="1">IF(Tartalomjegyzék!B2=""," ",Tartalomjegyzék!B2)</f>
        <v xml:space="preserve"> </v>
      </c>
      <c r="E1" s="159"/>
      <c r="F1" s="303"/>
    </row>
    <row r="2" spans="1:6">
      <c r="A2" s="305" t="s">
        <v>38</v>
      </c>
      <c r="B2" s="305"/>
      <c r="C2" s="305"/>
      <c r="D2" s="158" t="str">
        <f ca="1">IF(Tartalomjegyzék!B3=""," ",Tartalomjegyzék!B3)</f>
        <v xml:space="preserve"> </v>
      </c>
      <c r="E2" s="159"/>
      <c r="F2" s="304"/>
    </row>
    <row r="3" spans="1:6">
      <c r="A3" s="24"/>
      <c r="B3" s="25" t="s">
        <v>47</v>
      </c>
      <c r="C3" s="25"/>
      <c r="D3" s="306" t="s">
        <v>48</v>
      </c>
      <c r="E3" s="307"/>
      <c r="F3" s="25" t="s">
        <v>49</v>
      </c>
    </row>
    <row r="4" spans="1:6" ht="13.5" thickBot="1">
      <c r="A4" s="26" t="s">
        <v>53</v>
      </c>
      <c r="B4" s="27" t="s">
        <v>102</v>
      </c>
      <c r="C4" s="25"/>
      <c r="D4" s="28"/>
      <c r="E4" s="28"/>
      <c r="F4" s="29"/>
    </row>
    <row r="5" spans="1:6" ht="15" customHeight="1" thickBot="1">
      <c r="A5" s="281" t="s">
        <v>180</v>
      </c>
      <c r="B5" s="279" t="s">
        <v>190</v>
      </c>
      <c r="C5" s="296"/>
      <c r="D5" s="298"/>
      <c r="E5" s="299"/>
      <c r="F5" s="287" t="s">
        <v>191</v>
      </c>
    </row>
    <row r="6" spans="1:6" ht="15" customHeight="1">
      <c r="A6" s="282"/>
      <c r="B6" s="280"/>
      <c r="C6" s="280"/>
      <c r="D6" s="105"/>
      <c r="E6" s="106"/>
      <c r="F6" s="288"/>
    </row>
    <row r="7" spans="1:6" ht="15" customHeight="1">
      <c r="A7" s="282"/>
      <c r="B7" s="280"/>
      <c r="C7" s="280"/>
      <c r="D7" s="107"/>
      <c r="E7" s="108"/>
      <c r="F7" s="288"/>
    </row>
    <row r="8" spans="1:6" ht="15" customHeight="1">
      <c r="A8" s="282"/>
      <c r="B8" s="280"/>
      <c r="C8" s="280"/>
      <c r="D8" s="107"/>
      <c r="E8" s="108"/>
      <c r="F8" s="288"/>
    </row>
    <row r="9" spans="1:6" ht="15" customHeight="1">
      <c r="A9" s="282"/>
      <c r="B9" s="280"/>
      <c r="C9" s="280"/>
      <c r="D9" s="107"/>
      <c r="E9" s="108"/>
      <c r="F9" s="288"/>
    </row>
    <row r="10" spans="1:6" ht="15" customHeight="1">
      <c r="A10" s="282"/>
      <c r="B10" s="280"/>
      <c r="C10" s="280"/>
      <c r="D10" s="107"/>
      <c r="E10" s="108"/>
      <c r="F10" s="288"/>
    </row>
    <row r="11" spans="1:6" ht="15" customHeight="1">
      <c r="A11" s="282"/>
      <c r="B11" s="280"/>
      <c r="C11" s="280"/>
      <c r="D11" s="107"/>
      <c r="E11" s="108"/>
      <c r="F11" s="288"/>
    </row>
    <row r="12" spans="1:6" ht="15" customHeight="1">
      <c r="A12" s="282"/>
      <c r="B12" s="280"/>
      <c r="C12" s="280"/>
      <c r="D12" s="107"/>
      <c r="E12" s="108"/>
      <c r="F12" s="288"/>
    </row>
    <row r="13" spans="1:6" ht="15" customHeight="1" thickBot="1">
      <c r="A13" s="282"/>
      <c r="B13" s="280"/>
      <c r="C13" s="280"/>
      <c r="D13" s="107"/>
      <c r="E13" s="108"/>
      <c r="F13" s="288"/>
    </row>
    <row r="14" spans="1:6" ht="15" customHeight="1" thickBot="1">
      <c r="A14" s="282"/>
      <c r="B14" s="280"/>
      <c r="C14" s="297"/>
      <c r="D14" s="300"/>
      <c r="E14" s="301"/>
      <c r="F14" s="288"/>
    </row>
    <row r="15" spans="1:6" ht="15" customHeight="1">
      <c r="A15" s="282"/>
      <c r="B15" s="280"/>
      <c r="C15" s="280"/>
      <c r="D15" s="109"/>
      <c r="E15" s="106"/>
      <c r="F15" s="288"/>
    </row>
    <row r="16" spans="1:6" ht="15" customHeight="1">
      <c r="A16" s="282"/>
      <c r="B16" s="280"/>
      <c r="C16" s="280"/>
      <c r="D16" s="110"/>
      <c r="E16" s="108"/>
      <c r="F16" s="289"/>
    </row>
    <row r="17" spans="1:6" ht="15" customHeight="1">
      <c r="A17" s="282"/>
      <c r="B17" s="280"/>
      <c r="C17" s="280"/>
      <c r="D17" s="110"/>
      <c r="E17" s="108"/>
      <c r="F17" s="285" t="s">
        <v>179</v>
      </c>
    </row>
    <row r="18" spans="1:6" ht="15" customHeight="1">
      <c r="A18" s="282"/>
      <c r="B18" s="280"/>
      <c r="C18" s="280"/>
      <c r="D18" s="110"/>
      <c r="E18" s="108"/>
      <c r="F18" s="286"/>
    </row>
    <row r="19" spans="1:6" ht="15" customHeight="1">
      <c r="A19" s="282"/>
      <c r="B19" s="280"/>
      <c r="C19" s="280"/>
      <c r="D19" s="110"/>
      <c r="E19" s="108"/>
      <c r="F19" s="284" t="s">
        <v>61</v>
      </c>
    </row>
    <row r="20" spans="1:6" ht="15" customHeight="1">
      <c r="A20" s="282"/>
      <c r="B20" s="280"/>
      <c r="C20" s="280"/>
      <c r="D20" s="110"/>
      <c r="E20" s="108"/>
      <c r="F20" s="284"/>
    </row>
    <row r="21" spans="1:6" ht="15" customHeight="1">
      <c r="A21" s="282"/>
      <c r="B21" s="280"/>
      <c r="C21" s="280"/>
      <c r="D21" s="110"/>
      <c r="E21" s="108"/>
      <c r="F21" s="302" t="s">
        <v>54</v>
      </c>
    </row>
    <row r="22" spans="1:6" ht="15" customHeight="1">
      <c r="A22" s="283"/>
      <c r="B22" s="155"/>
      <c r="C22" s="149"/>
      <c r="D22" s="121"/>
      <c r="E22" s="122"/>
      <c r="F22" s="302"/>
    </row>
    <row r="23" spans="1:6" ht="45" customHeight="1">
      <c r="A23" s="290" t="s">
        <v>181</v>
      </c>
      <c r="B23" s="292" t="s">
        <v>185</v>
      </c>
      <c r="C23" s="294"/>
      <c r="D23" s="69" t="s">
        <v>202</v>
      </c>
      <c r="E23" s="111"/>
      <c r="F23" s="252" t="s">
        <v>186</v>
      </c>
    </row>
    <row r="24" spans="1:6" ht="80.25" customHeight="1">
      <c r="A24" s="291"/>
      <c r="B24" s="293"/>
      <c r="C24" s="295"/>
      <c r="D24" s="69" t="s">
        <v>182</v>
      </c>
      <c r="E24" s="111"/>
      <c r="F24" s="253"/>
    </row>
    <row r="25" spans="1:6" ht="81" customHeight="1">
      <c r="A25" s="291"/>
      <c r="B25" s="293"/>
      <c r="C25" s="295"/>
      <c r="D25" s="69" t="s">
        <v>183</v>
      </c>
      <c r="E25" s="111"/>
      <c r="F25" s="253"/>
    </row>
    <row r="26" spans="1:6" ht="80.25" customHeight="1">
      <c r="A26" s="291"/>
      <c r="B26" s="293"/>
      <c r="C26" s="295"/>
      <c r="D26" s="69" t="s">
        <v>184</v>
      </c>
      <c r="E26" s="111"/>
      <c r="F26" s="253"/>
    </row>
    <row r="27" spans="1:6" ht="80.25" customHeight="1">
      <c r="A27" s="291"/>
      <c r="B27" s="293"/>
      <c r="C27" s="295"/>
      <c r="D27" s="69" t="s">
        <v>81</v>
      </c>
      <c r="E27" s="111"/>
      <c r="F27" s="254"/>
    </row>
    <row r="28" spans="1:6" ht="70.5" customHeight="1">
      <c r="A28" s="291"/>
      <c r="B28" s="293"/>
      <c r="C28" s="295"/>
      <c r="D28" s="69" t="s">
        <v>72</v>
      </c>
      <c r="E28" s="111"/>
      <c r="F28" s="116" t="s">
        <v>192</v>
      </c>
    </row>
    <row r="29" spans="1:6" hidden="1"/>
    <row r="30" spans="1:6" hidden="1"/>
    <row r="31" spans="1:6" hidden="1"/>
    <row r="32" spans="1:6" hidden="1"/>
    <row r="33" hidden="1"/>
  </sheetData>
  <sheetProtection password="D47C" sheet="1" objects="1" scenarios="1"/>
  <customSheetViews>
    <customSheetView guid="{5F7250B7-19ED-4496-8068-C8FF1751DCDF}" hiddenRows="1" hiddenColumns="1">
      <selection activeCell="E5" sqref="E5"/>
      <rowBreaks count="1" manualBreakCount="1">
        <brk id="8" max="17" man="1"/>
      </rowBreaks>
      <pageMargins left="0.39370078740157483" right="0.39370078740157483" top="0.57999999999999996" bottom="0.48" header="0.31496062992125984" footer="0.19685039370078741"/>
      <printOptions horizontalCentered="1" verticalCentered="1"/>
      <pageSetup paperSize="9" scale="82" orientation="landscape" r:id="rId1"/>
      <headerFooter alignWithMargins="0">
        <oddHeader>&amp;C
Mikrovállalkozások létrehozása és fejlesztése jogcím
Szervezet, emberi erőforrások</oddHeader>
        <oddFooter>&amp;C&amp;P</oddFooter>
      </headerFooter>
    </customSheetView>
  </customSheetViews>
  <mergeCells count="19">
    <mergeCell ref="D5:E5"/>
    <mergeCell ref="D14:E14"/>
    <mergeCell ref="F21:F22"/>
    <mergeCell ref="F1:F2"/>
    <mergeCell ref="A1:C1"/>
    <mergeCell ref="A2:C2"/>
    <mergeCell ref="D3:E3"/>
    <mergeCell ref="D1:E1"/>
    <mergeCell ref="D2:E2"/>
    <mergeCell ref="B5:B22"/>
    <mergeCell ref="A5:A22"/>
    <mergeCell ref="F19:F20"/>
    <mergeCell ref="F23:F27"/>
    <mergeCell ref="F17:F18"/>
    <mergeCell ref="F5:F16"/>
    <mergeCell ref="A23:A28"/>
    <mergeCell ref="B23:B28"/>
    <mergeCell ref="C23:C28"/>
    <mergeCell ref="C5:C22"/>
  </mergeCells>
  <phoneticPr fontId="6" type="noConversion"/>
  <dataValidations count="7">
    <dataValidation allowBlank="1" showInputMessage="1" showErrorMessage="1" promptTitle="Feladat megnevezése (jelenlegi)" prompt="Kérjük, nevezzen meg egy feladatot, amelyet jelenleg végeznek alkalmazottai!" sqref="D13"/>
    <dataValidation type="whole" operator="greaterThan" allowBlank="1" showInputMessage="1" showErrorMessage="1" error="Ebbe a cellába csak 0-nál nagyobb számértéket írhat. Ha törölni szeretné a bevitt értéket, a &quot;delete&quot; vagy &quot;backspace&quot; billentyűkkel teheti ezt meg." promptTitle="Feladatot végzők száma" prompt="Kérjük írja be számmal, hogy hány ember végzi az előző cellában meghatározott feladatot!" sqref="E6:E13 E15:E22">
      <formula1>0</formula1>
    </dataValidation>
    <dataValidation type="whole" operator="greaterThan" allowBlank="1" showInputMessage="1" showErrorMessage="1" error="Ebbe a cellába csak 0-nál nagyobb számértéket írhat. Ha törölni szeretné a bevitt értéket, a &quot;delete&quot; vagy &quot;backspace&quot; billentyűkkel teheti ezt meg." prompt="Kérjük írja be a cellába, hogy hány személyt foglalkoztat a turisztikai tevékenysége kapcsán a fejlesztést megelőzően! Csak működő turisztikai tevékenység esetén szükséges kitölteni!" sqref="D5:E5">
      <formula1>0</formula1>
    </dataValidation>
    <dataValidation type="whole" operator="greaterThan" allowBlank="1" showInputMessage="1" showErrorMessage="1" error="Ebbe a cellába csak 0-nál nagyobb számértéket írhat. Ha törölni szeretné a bevitt értéket, a &quot;delete&quot; vagy &quot;backspace&quot; billentyűkkel teheti ezt meg." prompt="Kérjük írja be a cellába, hogy hány személyt fog foglalkoztatni a fejlesztés eredményeképpen! Működő és induló turisztikai tevékenység esetén is szükséges kitölteni!" sqref="D14:E14">
      <formula1>0</formula1>
    </dataValidation>
    <dataValidation operator="greaterThanOrEqual" allowBlank="1" showInputMessage="1" showErrorMessage="1" promptTitle="Feladat megnevezése (jelenlegi)" prompt="Kérjük, nevezzen meg egy feladatot, amelyet jelenleg végeznek alkalmazottai!" sqref="D6"/>
    <dataValidation allowBlank="1" showInputMessage="1" showErrorMessage="1" promptTitle="Feladat megnevezése (jövőbeni)" prompt="Kérjük, nevezzen meg egy feladatot, amelyet a fejlesztést követően fognak végezni az alkalmazottai!" sqref="D15:D22"/>
    <dataValidation allowBlank="1" showInputMessage="1" showErrorMessage="1" promptTitle="Feladat megnevezése (jelenlegi)" prompt="Kérjük, nevezzen meg egy feladatot, amelyet jelenleg végeznek alkalmazottai!" sqref="D7:D12"/>
  </dataValidations>
  <printOptions horizontalCentered="1" verticalCentered="1"/>
  <pageMargins left="0.39370078740157483" right="0.39370078740157483" top="0.59055118110236227" bottom="0.47244094488188981" header="0.31496062992125984" footer="0.19685039370078741"/>
  <pageSetup paperSize="9" fitToHeight="2" orientation="landscape" r:id="rId2"/>
  <headerFooter alignWithMargins="0">
    <oddHeader>&amp;CA turisztikai tevékenységek ösztönzéséhez a LEADER Helyi Akciócsoportok közreműködésével 2012-től nyújtandó támogatások 
Emberi erőforrások</oddHeader>
    <oddFooter>&amp;C&amp;P</oddFooter>
  </headerFooter>
  <rowBreaks count="1" manualBreakCount="1">
    <brk id="22" max="4" man="1"/>
  </rowBreaks>
</worksheet>
</file>

<file path=xl/worksheets/sheet7.xml><?xml version="1.0" encoding="utf-8"?>
<worksheet xmlns="http://schemas.openxmlformats.org/spreadsheetml/2006/main" xmlns:r="http://schemas.openxmlformats.org/officeDocument/2006/relationships">
  <sheetPr>
    <tabColor rgb="FFFF0000"/>
    <pageSetUpPr fitToPage="1"/>
  </sheetPr>
  <dimension ref="A1:J33"/>
  <sheetViews>
    <sheetView zoomScaleNormal="100" zoomScaleSheetLayoutView="85" workbookViewId="0">
      <selection sqref="A1:C1"/>
    </sheetView>
  </sheetViews>
  <sheetFormatPr defaultColWidth="0" defaultRowHeight="12.75" zeroHeight="1"/>
  <cols>
    <col min="1" max="1" width="4.7109375" style="10" customWidth="1"/>
    <col min="2" max="2" width="30.5703125" style="10" customWidth="1"/>
    <col min="3" max="3" width="4.7109375" style="10" customWidth="1"/>
    <col min="4" max="7" width="20.7109375" style="10" customWidth="1"/>
    <col min="8" max="8" width="58.7109375" style="10" customWidth="1"/>
    <col min="9" max="9" width="13.5703125" style="10" hidden="1" customWidth="1"/>
    <col min="10" max="10" width="42.7109375" style="10" hidden="1" customWidth="1"/>
    <col min="11" max="16384" width="9.140625" style="10" hidden="1"/>
  </cols>
  <sheetData>
    <row r="1" spans="1:8">
      <c r="A1" s="320" t="s">
        <v>45</v>
      </c>
      <c r="B1" s="321"/>
      <c r="C1" s="322"/>
      <c r="D1" s="324" t="str">
        <f ca="1">IF(Tartalomjegyzék!B2=""," ",Tartalomjegyzék!B2)</f>
        <v xml:space="preserve"> </v>
      </c>
      <c r="E1" s="324"/>
      <c r="F1" s="324"/>
      <c r="G1" s="324"/>
      <c r="H1" s="323"/>
    </row>
    <row r="2" spans="1:8">
      <c r="A2" s="320" t="s">
        <v>46</v>
      </c>
      <c r="B2" s="321"/>
      <c r="C2" s="322"/>
      <c r="D2" s="324" t="str">
        <f ca="1">IF(Tartalomjegyzék!B3=""," ",Tartalomjegyzék!B3)</f>
        <v xml:space="preserve"> </v>
      </c>
      <c r="E2" s="324"/>
      <c r="F2" s="324"/>
      <c r="G2" s="324"/>
      <c r="H2" s="323"/>
    </row>
    <row r="3" spans="1:8">
      <c r="A3" s="40"/>
      <c r="B3" s="41" t="s">
        <v>47</v>
      </c>
      <c r="C3" s="41"/>
      <c r="D3" s="330" t="s">
        <v>48</v>
      </c>
      <c r="E3" s="331"/>
      <c r="F3" s="331"/>
      <c r="G3" s="332"/>
      <c r="H3" s="41" t="s">
        <v>49</v>
      </c>
    </row>
    <row r="4" spans="1:8">
      <c r="A4" s="42" t="s">
        <v>50</v>
      </c>
      <c r="B4" s="42" t="s">
        <v>105</v>
      </c>
      <c r="C4" s="42"/>
      <c r="D4" s="333"/>
      <c r="E4" s="334"/>
      <c r="F4" s="334"/>
      <c r="G4" s="335"/>
      <c r="H4" s="43"/>
    </row>
    <row r="5" spans="1:8" ht="75" customHeight="1">
      <c r="A5" s="231" t="s">
        <v>145</v>
      </c>
      <c r="B5" s="221" t="s">
        <v>203</v>
      </c>
      <c r="C5" s="224"/>
      <c r="D5" s="38" t="s">
        <v>67</v>
      </c>
      <c r="E5" s="39" t="s">
        <v>68</v>
      </c>
      <c r="F5" s="38" t="s">
        <v>64</v>
      </c>
      <c r="G5" s="38" t="s">
        <v>63</v>
      </c>
      <c r="H5" s="315" t="s">
        <v>80</v>
      </c>
    </row>
    <row r="6" spans="1:8" ht="50.25" customHeight="1">
      <c r="A6" s="232"/>
      <c r="B6" s="225"/>
      <c r="C6" s="225"/>
      <c r="D6" s="103"/>
      <c r="E6" s="124"/>
      <c r="F6" s="104"/>
      <c r="G6" s="65" t="str">
        <f t="shared" ref="G6:G11" si="0">IF(F6="","",F6/$F$12)</f>
        <v/>
      </c>
      <c r="H6" s="176"/>
    </row>
    <row r="7" spans="1:8" ht="50.25" customHeight="1">
      <c r="A7" s="232"/>
      <c r="B7" s="225"/>
      <c r="C7" s="225"/>
      <c r="D7" s="103"/>
      <c r="E7" s="124"/>
      <c r="F7" s="104"/>
      <c r="G7" s="65" t="str">
        <f t="shared" si="0"/>
        <v/>
      </c>
      <c r="H7" s="176"/>
    </row>
    <row r="8" spans="1:8" ht="50.25" customHeight="1">
      <c r="A8" s="232"/>
      <c r="B8" s="225"/>
      <c r="C8" s="225"/>
      <c r="D8" s="103"/>
      <c r="E8" s="124"/>
      <c r="F8" s="104"/>
      <c r="G8" s="65" t="str">
        <f t="shared" si="0"/>
        <v/>
      </c>
      <c r="H8" s="176"/>
    </row>
    <row r="9" spans="1:8" ht="50.25" customHeight="1">
      <c r="A9" s="232"/>
      <c r="B9" s="225"/>
      <c r="C9" s="225"/>
      <c r="D9" s="103"/>
      <c r="E9" s="124"/>
      <c r="F9" s="104"/>
      <c r="G9" s="65" t="str">
        <f t="shared" si="0"/>
        <v/>
      </c>
      <c r="H9" s="176"/>
    </row>
    <row r="10" spans="1:8" ht="50.25" customHeight="1">
      <c r="A10" s="232"/>
      <c r="B10" s="225"/>
      <c r="C10" s="225"/>
      <c r="D10" s="103"/>
      <c r="E10" s="124"/>
      <c r="F10" s="104"/>
      <c r="G10" s="65" t="str">
        <f t="shared" si="0"/>
        <v/>
      </c>
      <c r="H10" s="177"/>
    </row>
    <row r="11" spans="1:8" ht="50.25" customHeight="1">
      <c r="A11" s="232"/>
      <c r="B11" s="225"/>
      <c r="C11" s="225"/>
      <c r="D11" s="103"/>
      <c r="E11" s="124"/>
      <c r="F11" s="104"/>
      <c r="G11" s="65" t="str">
        <f t="shared" si="0"/>
        <v/>
      </c>
      <c r="H11" s="316" t="s">
        <v>79</v>
      </c>
    </row>
    <row r="12" spans="1:8" ht="50.25" customHeight="1">
      <c r="A12" s="233"/>
      <c r="B12" s="314"/>
      <c r="C12" s="314"/>
      <c r="D12" s="78" t="s">
        <v>62</v>
      </c>
      <c r="E12" s="79"/>
      <c r="F12" s="66">
        <f>SUM(F6:F11)</f>
        <v>0</v>
      </c>
      <c r="G12" s="67">
        <f>SUM(G6:G11)</f>
        <v>0</v>
      </c>
      <c r="H12" s="317"/>
    </row>
    <row r="13" spans="1:8" ht="30" customHeight="1">
      <c r="A13" s="308" t="s">
        <v>52</v>
      </c>
      <c r="B13" s="326" t="s">
        <v>187</v>
      </c>
      <c r="C13" s="97"/>
      <c r="D13" s="318" t="s">
        <v>73</v>
      </c>
      <c r="E13" s="318"/>
      <c r="F13" s="318" t="s">
        <v>206</v>
      </c>
      <c r="G13" s="318"/>
      <c r="H13" s="311" t="s">
        <v>204</v>
      </c>
    </row>
    <row r="14" spans="1:8" ht="30" customHeight="1">
      <c r="A14" s="309"/>
      <c r="B14" s="327"/>
      <c r="C14" s="98"/>
      <c r="D14" s="319"/>
      <c r="E14" s="319"/>
      <c r="F14" s="336"/>
      <c r="G14" s="336"/>
      <c r="H14" s="312"/>
    </row>
    <row r="15" spans="1:8" ht="30" customHeight="1">
      <c r="A15" s="309"/>
      <c r="B15" s="327"/>
      <c r="C15" s="98"/>
      <c r="D15" s="319"/>
      <c r="E15" s="319"/>
      <c r="F15" s="336"/>
      <c r="G15" s="336"/>
      <c r="H15" s="312"/>
    </row>
    <row r="16" spans="1:8" ht="30" customHeight="1">
      <c r="A16" s="309"/>
      <c r="B16" s="327"/>
      <c r="C16" s="98"/>
      <c r="D16" s="319"/>
      <c r="E16" s="319"/>
      <c r="F16" s="336"/>
      <c r="G16" s="336"/>
      <c r="H16" s="312"/>
    </row>
    <row r="17" spans="1:8" ht="30" customHeight="1">
      <c r="A17" s="309"/>
      <c r="B17" s="327"/>
      <c r="C17" s="98"/>
      <c r="D17" s="319"/>
      <c r="E17" s="319"/>
      <c r="F17" s="336"/>
      <c r="G17" s="336"/>
      <c r="H17" s="312"/>
    </row>
    <row r="18" spans="1:8" ht="30" customHeight="1">
      <c r="A18" s="309"/>
      <c r="B18" s="328"/>
      <c r="C18" s="98"/>
      <c r="D18" s="319"/>
      <c r="E18" s="319"/>
      <c r="F18" s="336"/>
      <c r="G18" s="336"/>
      <c r="H18" s="313"/>
    </row>
    <row r="19" spans="1:8" ht="29.25" customHeight="1">
      <c r="A19" s="310"/>
      <c r="B19" s="329"/>
      <c r="C19" s="123"/>
      <c r="D19" s="319"/>
      <c r="E19" s="319"/>
      <c r="F19" s="336"/>
      <c r="G19" s="336"/>
      <c r="H19" s="71" t="s">
        <v>79</v>
      </c>
    </row>
    <row r="20" spans="1:8" hidden="1">
      <c r="B20" s="11"/>
      <c r="F20" s="325">
        <f>SUM(F14:G19)</f>
        <v>0</v>
      </c>
      <c r="G20" s="325"/>
    </row>
    <row r="21" spans="1:8" hidden="1">
      <c r="B21" s="12"/>
    </row>
    <row r="22" spans="1:8" hidden="1"/>
    <row r="23" spans="1:8" hidden="1"/>
    <row r="24" spans="1:8" hidden="1"/>
    <row r="25" spans="1:8" hidden="1"/>
    <row r="26" spans="1:8" hidden="1"/>
    <row r="27" spans="1:8" hidden="1"/>
    <row r="28" spans="1:8" hidden="1"/>
    <row r="29" spans="1:8" hidden="1">
      <c r="F29" s="83" t="s">
        <v>205</v>
      </c>
    </row>
    <row r="30" spans="1:8" hidden="1">
      <c r="F30" s="13" t="s">
        <v>74</v>
      </c>
    </row>
    <row r="31" spans="1:8" hidden="1">
      <c r="F31" s="13" t="s">
        <v>75</v>
      </c>
    </row>
    <row r="32" spans="1:8" hidden="1">
      <c r="F32" s="13" t="s">
        <v>76</v>
      </c>
    </row>
    <row r="33" spans="6:6" hidden="1">
      <c r="F33" s="13" t="s">
        <v>77</v>
      </c>
    </row>
  </sheetData>
  <sheetProtection password="D47C" sheet="1" objects="1" scenarios="1"/>
  <mergeCells count="31">
    <mergeCell ref="F17:G17"/>
    <mergeCell ref="F20:G20"/>
    <mergeCell ref="B13:B17"/>
    <mergeCell ref="B18:B19"/>
    <mergeCell ref="C5:C12"/>
    <mergeCell ref="D15:E15"/>
    <mergeCell ref="D16:E16"/>
    <mergeCell ref="D17:E17"/>
    <mergeCell ref="D19:E19"/>
    <mergeCell ref="F18:G18"/>
    <mergeCell ref="F19:G19"/>
    <mergeCell ref="A1:C1"/>
    <mergeCell ref="H1:H2"/>
    <mergeCell ref="A2:C2"/>
    <mergeCell ref="D1:G1"/>
    <mergeCell ref="D2:G2"/>
    <mergeCell ref="D18:E18"/>
    <mergeCell ref="D3:G3"/>
    <mergeCell ref="D4:G4"/>
    <mergeCell ref="F13:G13"/>
    <mergeCell ref="F14:G14"/>
    <mergeCell ref="A13:A19"/>
    <mergeCell ref="H13:H18"/>
    <mergeCell ref="A5:A12"/>
    <mergeCell ref="B5:B12"/>
    <mergeCell ref="H5:H10"/>
    <mergeCell ref="H11:H12"/>
    <mergeCell ref="D13:E13"/>
    <mergeCell ref="D14:E14"/>
    <mergeCell ref="F15:G15"/>
    <mergeCell ref="F16:G16"/>
  </mergeCells>
  <phoneticPr fontId="0" type="noConversion"/>
  <conditionalFormatting sqref="E6:E11">
    <cfRule type="expression" priority="4" stopIfTrue="1">
      <formula>E6&lt;&gt;""</formula>
    </cfRule>
    <cfRule type="expression" dxfId="3" priority="21" stopIfTrue="1">
      <formula>$D6="egyéb:"</formula>
    </cfRule>
  </conditionalFormatting>
  <conditionalFormatting sqref="F6:F12">
    <cfRule type="expression" dxfId="2" priority="28" stopIfTrue="1">
      <formula>OR($D6="banki hitel",$D6="kölcsön",$D6="támogatás",$D6="saját erő",$D6="egyéb:")</formula>
    </cfRule>
  </conditionalFormatting>
  <conditionalFormatting sqref="B18:B19">
    <cfRule type="expression" dxfId="1" priority="11">
      <formula>$F$20&gt;100</formula>
    </cfRule>
  </conditionalFormatting>
  <conditionalFormatting sqref="F6:F11">
    <cfRule type="expression" priority="3" stopIfTrue="1">
      <formula>F6&lt;&gt;""</formula>
    </cfRule>
  </conditionalFormatting>
  <conditionalFormatting sqref="F14:G19">
    <cfRule type="expression" priority="1" stopIfTrue="1">
      <formula>F14&lt;&gt;""</formula>
    </cfRule>
    <cfRule type="expression" dxfId="0" priority="2">
      <formula>D14&lt;&gt;""</formula>
    </cfRule>
  </conditionalFormatting>
  <dataValidations xWindow="524" yWindow="397" count="8">
    <dataValidation type="list" operator="lessThanOrEqual" allowBlank="1" showInputMessage="1" showErrorMessage="1" sqref="D14:D19">
      <formula1>$F$29:$F$33</formula1>
    </dataValidation>
    <dataValidation type="textLength" operator="lessThanOrEqual" allowBlank="1" showInputMessage="1" showErrorMessage="1" sqref="D13">
      <formula1>1100</formula1>
    </dataValidation>
    <dataValidation allowBlank="1" showInputMessage="1" showErrorMessage="1" sqref="G12"/>
    <dataValidation type="whole" operator="greaterThanOrEqual" allowBlank="1" showInputMessage="1" showErrorMessage="1" error="Csak egész számértéket lehet beírni a cellába" prompt="Az első oszlopban megjelölt forrás-típus összegét kell felvezetni a cellába forintban megadva. Csak számot lehet a cellába írni._x000a_" sqref="F6:F11">
      <formula1>0</formula1>
    </dataValidation>
    <dataValidation type="list" operator="lessThanOrEqual" allowBlank="1" showInputMessage="1" showErrorMessage="1" prompt="A legördülő cellából válassza ki a forrás formáját! Ha egyebet választ, akkor azt a következő oszlopban részleteznie szükséges." sqref="D6:D11">
      <formula1>"támogatás,banki hitel,kölcsön,saját erő,egyéb:"</formula1>
    </dataValidation>
    <dataValidation type="textLength" operator="lessThanOrEqual" allowBlank="1" showInputMessage="1" showErrorMessage="1" prompt="Amennyiben a forrás típusánál egyéb kategória került kiválasztásra, ennek megnevezése ebben a cellában szükséges." sqref="E6">
      <formula1>100</formula1>
    </dataValidation>
    <dataValidation type="textLength" operator="lessThanOrEqual" allowBlank="1" showInputMessage="1" showErrorMessage="1" prompt="Amennyiben a forrás formájánál egyéb kategória került kiválasztásra, ennek megnevezése ebben a cellában szükséges." sqref="E7:E11">
      <formula1>100</formula1>
    </dataValidation>
    <dataValidation type="whole" operator="lessThanOrEqual" allowBlank="1" showInputMessage="1" showErrorMessage="1" error="Csak 0 és 100 közötti egész számot írhat be a cellába!" prompt="Egész szám beírásával jelezze az arányt százalékban megadva (a „%” jelet nem kell beírni, csak a számot)!" sqref="F14:G19">
      <formula1>100</formula1>
    </dataValidation>
  </dataValidations>
  <printOptions horizontalCentered="1" verticalCentered="1"/>
  <pageMargins left="0.39370078740157483" right="0.39370078740157483" top="0.47244094488188981" bottom="0.47244094488188981" header="0.23622047244094491" footer="0.19685039370078741"/>
  <pageSetup paperSize="9" scale="79" orientation="portrait" r:id="rId1"/>
  <headerFooter alignWithMargins="0">
    <oddHeader>&amp;CA turisztikai tevékenységek ösztönzéséhez a LEADER Helyi Akciócsoportok közreműködésével 2012-től nyújtandó támogatások 
Finanszírozás</oddHeader>
    <oddFooter>&amp;C&amp;P</oddFooter>
  </headerFooter>
</worksheet>
</file>

<file path=xl/worksheets/sheet8.xml><?xml version="1.0" encoding="utf-8"?>
<worksheet xmlns="http://schemas.openxmlformats.org/spreadsheetml/2006/main" xmlns:r="http://schemas.openxmlformats.org/officeDocument/2006/relationships">
  <sheetPr>
    <tabColor rgb="FF92D050"/>
  </sheetPr>
  <dimension ref="A1:M29"/>
  <sheetViews>
    <sheetView zoomScale="90" zoomScaleNormal="90" zoomScaleSheetLayoutView="85" workbookViewId="0">
      <selection sqref="A1:C1"/>
    </sheetView>
  </sheetViews>
  <sheetFormatPr defaultColWidth="0" defaultRowHeight="12.75" zeroHeight="1"/>
  <cols>
    <col min="1" max="1" width="4.7109375" customWidth="1"/>
    <col min="2" max="2" width="30.7109375" customWidth="1"/>
    <col min="3" max="3" width="4.5703125" customWidth="1"/>
    <col min="4" max="4" width="16.85546875" customWidth="1"/>
    <col min="5" max="5" width="18.5703125" customWidth="1"/>
    <col min="6" max="6" width="19.7109375" customWidth="1"/>
    <col min="7" max="7" width="33.42578125" customWidth="1"/>
    <col min="8" max="8" width="66.7109375" customWidth="1"/>
    <col min="9" max="13" width="9.140625" hidden="1" customWidth="1"/>
  </cols>
  <sheetData>
    <row r="1" spans="1:13">
      <c r="A1" s="392" t="s">
        <v>45</v>
      </c>
      <c r="B1" s="393"/>
      <c r="C1" s="394"/>
      <c r="D1" s="158" t="str">
        <f ca="1">IF(Tartalomjegyzék!B2=""," ",Tartalomjegyzék!B2)</f>
        <v xml:space="preserve"> </v>
      </c>
      <c r="E1" s="395"/>
      <c r="F1" s="395"/>
      <c r="G1" s="159"/>
      <c r="H1" s="44"/>
      <c r="I1" s="45" t="s">
        <v>18</v>
      </c>
      <c r="J1" s="45" t="s">
        <v>19</v>
      </c>
      <c r="K1" s="45" t="s">
        <v>20</v>
      </c>
      <c r="L1" s="45" t="s">
        <v>21</v>
      </c>
      <c r="M1" s="45" t="s">
        <v>22</v>
      </c>
    </row>
    <row r="2" spans="1:13">
      <c r="A2" s="305" t="s">
        <v>38</v>
      </c>
      <c r="B2" s="305"/>
      <c r="C2" s="305"/>
      <c r="D2" s="158" t="str">
        <f ca="1">IF(Tartalomjegyzék!B3=""," ",Tartalomjegyzék!B3)</f>
        <v xml:space="preserve"> </v>
      </c>
      <c r="E2" s="395"/>
      <c r="F2" s="395"/>
      <c r="G2" s="159"/>
      <c r="H2" s="44"/>
      <c r="I2" s="45"/>
      <c r="J2" s="45"/>
      <c r="K2" s="45" t="s">
        <v>23</v>
      </c>
      <c r="L2" s="45"/>
      <c r="M2" s="45"/>
    </row>
    <row r="3" spans="1:13">
      <c r="A3" s="46"/>
      <c r="B3" s="47" t="s">
        <v>47</v>
      </c>
      <c r="C3" s="396" t="s">
        <v>48</v>
      </c>
      <c r="D3" s="396"/>
      <c r="E3" s="396"/>
      <c r="F3" s="396"/>
      <c r="G3" s="396"/>
      <c r="H3" s="396" t="s">
        <v>49</v>
      </c>
      <c r="I3" s="45"/>
      <c r="J3" s="45"/>
      <c r="K3" s="45"/>
      <c r="L3" s="45"/>
      <c r="M3" s="45"/>
    </row>
    <row r="4" spans="1:13" ht="13.5" thickBot="1">
      <c r="A4" s="48" t="s">
        <v>42</v>
      </c>
      <c r="B4" s="48" t="s">
        <v>43</v>
      </c>
      <c r="C4" s="49"/>
      <c r="D4" s="397"/>
      <c r="E4" s="397"/>
      <c r="F4" s="397"/>
      <c r="G4" s="397"/>
      <c r="H4" s="396"/>
      <c r="I4" s="45"/>
      <c r="J4" s="45"/>
      <c r="K4" s="45"/>
      <c r="L4" s="45"/>
      <c r="M4" s="45"/>
    </row>
    <row r="5" spans="1:13" ht="140.25" customHeight="1">
      <c r="A5" s="364" t="s">
        <v>44</v>
      </c>
      <c r="B5" s="342" t="s">
        <v>86</v>
      </c>
      <c r="C5" s="398"/>
      <c r="D5" s="403"/>
      <c r="E5" s="365"/>
      <c r="F5" s="365"/>
      <c r="G5" s="365"/>
      <c r="H5" s="354" t="s">
        <v>212</v>
      </c>
      <c r="I5" s="45"/>
      <c r="J5" s="45"/>
      <c r="K5" s="45"/>
      <c r="L5" s="45"/>
      <c r="M5" s="45"/>
    </row>
    <row r="6" spans="1:13" ht="16.5" customHeight="1">
      <c r="A6" s="371"/>
      <c r="B6" s="342"/>
      <c r="C6" s="398"/>
      <c r="D6" s="343"/>
      <c r="E6" s="344"/>
      <c r="F6" s="344"/>
      <c r="G6" s="344"/>
      <c r="H6" s="355"/>
      <c r="I6" s="45"/>
      <c r="J6" s="45"/>
      <c r="K6" s="45"/>
      <c r="L6" s="45"/>
      <c r="M6" s="45"/>
    </row>
    <row r="7" spans="1:13" ht="15.75" customHeight="1">
      <c r="A7" s="371"/>
      <c r="B7" s="342"/>
      <c r="C7" s="398"/>
      <c r="D7" s="343"/>
      <c r="E7" s="344"/>
      <c r="F7" s="344"/>
      <c r="G7" s="344"/>
      <c r="H7" s="355"/>
      <c r="I7" s="45"/>
      <c r="J7" s="45"/>
      <c r="K7" s="45"/>
      <c r="L7" s="45"/>
      <c r="M7" s="45"/>
    </row>
    <row r="8" spans="1:13" ht="15" customHeight="1">
      <c r="A8" s="371"/>
      <c r="B8" s="342"/>
      <c r="C8" s="398"/>
      <c r="D8" s="343"/>
      <c r="E8" s="344"/>
      <c r="F8" s="344"/>
      <c r="G8" s="344"/>
      <c r="H8" s="355"/>
      <c r="I8" s="45"/>
      <c r="J8" s="45"/>
      <c r="K8" s="45"/>
      <c r="L8" s="45"/>
      <c r="M8" s="45"/>
    </row>
    <row r="9" spans="1:13" ht="19.5" customHeight="1">
      <c r="A9" s="371"/>
      <c r="B9" s="342"/>
      <c r="C9" s="398"/>
      <c r="D9" s="404" t="s">
        <v>26</v>
      </c>
      <c r="E9" s="405"/>
      <c r="F9" s="405"/>
      <c r="G9" s="405"/>
      <c r="H9" s="356"/>
      <c r="I9" s="45"/>
      <c r="J9" s="45"/>
      <c r="K9" s="45"/>
      <c r="L9" s="45"/>
      <c r="M9" s="45"/>
    </row>
    <row r="10" spans="1:13" ht="187.5" customHeight="1">
      <c r="A10" s="371"/>
      <c r="B10" s="342"/>
      <c r="C10" s="398"/>
      <c r="D10" s="400"/>
      <c r="E10" s="359"/>
      <c r="F10" s="359"/>
      <c r="G10" s="360"/>
      <c r="H10" s="357"/>
      <c r="I10" s="45"/>
      <c r="J10" s="45"/>
      <c r="K10" s="45"/>
      <c r="L10" s="45"/>
      <c r="M10" s="45"/>
    </row>
    <row r="11" spans="1:13" ht="30" customHeight="1">
      <c r="A11" s="372"/>
      <c r="B11" s="342"/>
      <c r="C11" s="398"/>
      <c r="D11" s="401"/>
      <c r="E11" s="401"/>
      <c r="F11" s="401"/>
      <c r="G11" s="402"/>
      <c r="H11" s="70" t="s">
        <v>79</v>
      </c>
      <c r="I11" s="45"/>
      <c r="J11" s="45"/>
      <c r="K11" s="45"/>
      <c r="L11" s="45"/>
      <c r="M11" s="45"/>
    </row>
    <row r="12" spans="1:13" ht="27.75" customHeight="1">
      <c r="A12" s="373"/>
      <c r="B12" s="250"/>
      <c r="C12" s="399"/>
      <c r="D12" s="376"/>
      <c r="E12" s="376"/>
      <c r="F12" s="376"/>
      <c r="G12" s="377"/>
      <c r="H12" s="74" t="s">
        <v>54</v>
      </c>
      <c r="I12" s="45"/>
      <c r="J12" s="45"/>
      <c r="K12" s="45"/>
      <c r="L12" s="45"/>
      <c r="M12" s="45"/>
    </row>
    <row r="13" spans="1:13" ht="25.5" customHeight="1">
      <c r="A13" s="50" t="s">
        <v>27</v>
      </c>
      <c r="B13" s="386" t="s">
        <v>28</v>
      </c>
      <c r="C13" s="387"/>
      <c r="D13" s="387"/>
      <c r="E13" s="387"/>
      <c r="F13" s="387"/>
      <c r="G13" s="388"/>
      <c r="H13" s="347" t="s">
        <v>207</v>
      </c>
      <c r="I13" s="45"/>
      <c r="J13" s="45"/>
      <c r="K13" s="45"/>
      <c r="L13" s="45"/>
      <c r="M13" s="45"/>
    </row>
    <row r="14" spans="1:13">
      <c r="A14" s="50"/>
      <c r="B14" s="349" t="s">
        <v>208</v>
      </c>
      <c r="C14" s="350"/>
      <c r="D14" s="350"/>
      <c r="E14" s="350"/>
      <c r="F14" s="350"/>
      <c r="G14" s="350"/>
      <c r="H14" s="348"/>
      <c r="I14" s="45"/>
      <c r="J14" s="45"/>
      <c r="K14" s="45"/>
      <c r="L14" s="45"/>
      <c r="M14" s="45"/>
    </row>
    <row r="15" spans="1:13">
      <c r="A15" s="50"/>
      <c r="B15" s="50"/>
      <c r="C15" s="51"/>
      <c r="D15" s="351"/>
      <c r="E15" s="352"/>
      <c r="F15" s="352"/>
      <c r="G15" s="353"/>
      <c r="H15" s="348"/>
      <c r="I15" s="45"/>
      <c r="J15" s="45"/>
      <c r="K15" s="45"/>
      <c r="L15" s="45"/>
      <c r="M15" s="45"/>
    </row>
    <row r="16" spans="1:13" ht="30" customHeight="1">
      <c r="A16" s="52" t="s">
        <v>29</v>
      </c>
      <c r="B16" s="50" t="s">
        <v>30</v>
      </c>
      <c r="C16" s="53"/>
      <c r="D16" s="380">
        <f>$D$6</f>
        <v>0</v>
      </c>
      <c r="E16" s="381"/>
      <c r="F16" s="381"/>
      <c r="G16" s="381"/>
      <c r="H16" s="348"/>
      <c r="I16" s="45"/>
      <c r="J16" s="45"/>
      <c r="K16" s="45"/>
      <c r="L16" s="45"/>
      <c r="M16" s="45"/>
    </row>
    <row r="17" spans="1:13" ht="210" customHeight="1">
      <c r="A17" s="50"/>
      <c r="B17" s="50" t="s">
        <v>69</v>
      </c>
      <c r="C17" s="53"/>
      <c r="D17" s="337"/>
      <c r="E17" s="338"/>
      <c r="F17" s="338"/>
      <c r="G17" s="339"/>
      <c r="H17" s="348"/>
      <c r="I17" s="45"/>
      <c r="J17" s="45"/>
      <c r="K17" s="45"/>
      <c r="L17" s="45"/>
      <c r="M17" s="45"/>
    </row>
    <row r="18" spans="1:13" ht="30" customHeight="1">
      <c r="A18" s="50"/>
      <c r="B18" s="50" t="s">
        <v>31</v>
      </c>
      <c r="C18" s="53"/>
      <c r="D18" s="99"/>
      <c r="E18" s="389"/>
      <c r="F18" s="390"/>
      <c r="G18" s="391"/>
      <c r="H18" s="348"/>
      <c r="I18" s="45"/>
      <c r="J18" s="45"/>
      <c r="K18" s="45"/>
      <c r="L18" s="45"/>
      <c r="M18" s="45"/>
    </row>
    <row r="19" spans="1:13" ht="90" customHeight="1">
      <c r="A19" s="50"/>
      <c r="B19" s="50" t="s">
        <v>32</v>
      </c>
      <c r="C19" s="53"/>
      <c r="D19" s="337"/>
      <c r="E19" s="338"/>
      <c r="F19" s="338"/>
      <c r="G19" s="339"/>
      <c r="H19" s="340" t="s">
        <v>189</v>
      </c>
      <c r="I19" s="45"/>
      <c r="J19" s="45"/>
      <c r="K19" s="45"/>
      <c r="L19" s="45"/>
      <c r="M19" s="45"/>
    </row>
    <row r="20" spans="1:13" ht="48.75" customHeight="1">
      <c r="A20" s="52" t="s">
        <v>33</v>
      </c>
      <c r="B20" s="50" t="s">
        <v>34</v>
      </c>
      <c r="C20" s="53"/>
      <c r="D20" s="380">
        <f>$D$7</f>
        <v>0</v>
      </c>
      <c r="E20" s="381"/>
      <c r="F20" s="381"/>
      <c r="G20" s="381"/>
      <c r="H20" s="341"/>
      <c r="I20" s="45"/>
      <c r="J20" s="45"/>
      <c r="K20" s="45"/>
      <c r="L20" s="45"/>
      <c r="M20" s="45"/>
    </row>
    <row r="21" spans="1:13" ht="191.25" customHeight="1">
      <c r="A21" s="378"/>
      <c r="B21" s="378" t="s">
        <v>69</v>
      </c>
      <c r="C21" s="345"/>
      <c r="D21" s="374"/>
      <c r="E21" s="359"/>
      <c r="F21" s="359"/>
      <c r="G21" s="360"/>
      <c r="H21" s="73"/>
      <c r="I21" s="45"/>
      <c r="J21" s="45"/>
      <c r="K21" s="45"/>
      <c r="L21" s="45"/>
      <c r="M21" s="45"/>
    </row>
    <row r="22" spans="1:13" ht="30" customHeight="1">
      <c r="A22" s="379"/>
      <c r="B22" s="379"/>
      <c r="C22" s="346"/>
      <c r="D22" s="375"/>
      <c r="E22" s="376"/>
      <c r="F22" s="376"/>
      <c r="G22" s="377"/>
      <c r="H22" s="74" t="s">
        <v>54</v>
      </c>
      <c r="I22" s="45"/>
      <c r="J22" s="45"/>
      <c r="K22" s="45"/>
      <c r="L22" s="45"/>
      <c r="M22" s="45"/>
    </row>
    <row r="23" spans="1:13" ht="30.75" customHeight="1">
      <c r="A23" s="50"/>
      <c r="B23" s="50" t="s">
        <v>31</v>
      </c>
      <c r="C23" s="53"/>
      <c r="D23" s="99"/>
      <c r="E23" s="385"/>
      <c r="F23" s="385"/>
      <c r="G23" s="385"/>
      <c r="H23" s="54"/>
      <c r="I23" s="45"/>
      <c r="J23" s="45"/>
      <c r="K23" s="45"/>
      <c r="L23" s="45"/>
      <c r="M23" s="45"/>
    </row>
    <row r="24" spans="1:13" ht="90.75" customHeight="1">
      <c r="A24" s="50"/>
      <c r="B24" s="50" t="s">
        <v>32</v>
      </c>
      <c r="C24" s="53"/>
      <c r="D24" s="337"/>
      <c r="E24" s="338"/>
      <c r="F24" s="338"/>
      <c r="G24" s="339"/>
      <c r="H24" s="54"/>
      <c r="I24" s="45"/>
      <c r="J24" s="45"/>
      <c r="K24" s="45"/>
      <c r="L24" s="45"/>
      <c r="M24" s="45"/>
    </row>
    <row r="25" spans="1:13" ht="30" customHeight="1">
      <c r="A25" s="52" t="s">
        <v>35</v>
      </c>
      <c r="B25" s="50" t="s">
        <v>34</v>
      </c>
      <c r="C25" s="53"/>
      <c r="D25" s="380">
        <f>$D$8</f>
        <v>0</v>
      </c>
      <c r="E25" s="381"/>
      <c r="F25" s="381"/>
      <c r="G25" s="381"/>
      <c r="H25" s="54"/>
      <c r="I25" s="45"/>
      <c r="J25" s="45"/>
      <c r="K25" s="45"/>
      <c r="L25" s="45"/>
      <c r="M25" s="45"/>
    </row>
    <row r="26" spans="1:13" ht="210" customHeight="1">
      <c r="A26" s="368"/>
      <c r="B26" s="364" t="s">
        <v>69</v>
      </c>
      <c r="C26" s="366"/>
      <c r="D26" s="358"/>
      <c r="E26" s="359"/>
      <c r="F26" s="359"/>
      <c r="G26" s="360"/>
      <c r="H26" s="54"/>
      <c r="I26" s="45"/>
      <c r="J26" s="45"/>
      <c r="K26" s="45"/>
      <c r="L26" s="45"/>
      <c r="M26" s="45"/>
    </row>
    <row r="27" spans="1:13" ht="30" customHeight="1">
      <c r="A27" s="369"/>
      <c r="B27" s="365"/>
      <c r="C27" s="367"/>
      <c r="D27" s="361"/>
      <c r="E27" s="362"/>
      <c r="F27" s="362"/>
      <c r="G27" s="363"/>
      <c r="H27" s="74" t="s">
        <v>54</v>
      </c>
      <c r="I27" s="45"/>
      <c r="J27" s="45"/>
      <c r="K27" s="45"/>
      <c r="L27" s="45"/>
      <c r="M27" s="45"/>
    </row>
    <row r="28" spans="1:13" ht="30" customHeight="1">
      <c r="A28" s="55"/>
      <c r="B28" s="55" t="s">
        <v>31</v>
      </c>
      <c r="C28" s="56"/>
      <c r="D28" s="99"/>
      <c r="E28" s="382"/>
      <c r="F28" s="383"/>
      <c r="G28" s="384"/>
      <c r="H28" s="54"/>
      <c r="I28" s="45"/>
      <c r="J28" s="45"/>
      <c r="K28" s="45"/>
      <c r="L28" s="45"/>
      <c r="M28" s="45"/>
    </row>
    <row r="29" spans="1:13" ht="90" customHeight="1">
      <c r="A29" s="50"/>
      <c r="B29" s="50" t="s">
        <v>32</v>
      </c>
      <c r="C29" s="53"/>
      <c r="D29" s="370"/>
      <c r="E29" s="338"/>
      <c r="F29" s="338"/>
      <c r="G29" s="339"/>
      <c r="H29" s="54"/>
      <c r="I29" s="45"/>
      <c r="J29" s="45"/>
      <c r="K29" s="45"/>
      <c r="L29" s="45"/>
      <c r="M29" s="45"/>
    </row>
  </sheetData>
  <sheetProtection password="D47C" sheet="1" objects="1" scenarios="1"/>
  <customSheetViews>
    <customSheetView guid="{5F7250B7-19ED-4496-8068-C8FF1751DCDF}" scale="85" hiddenRows="1" hiddenColumns="1" topLeftCell="C1">
      <selection activeCell="H26" sqref="H26"/>
      <rowBreaks count="3" manualBreakCount="3">
        <brk id="12" max="7" man="1"/>
        <brk id="19" max="7" man="1"/>
        <brk id="24" max="7" man="1"/>
      </rowBreaks>
      <pageMargins left="0.39370078740157483" right="0.39370078740157483" top="0.57999999999999996" bottom="0.48" header="0.31496062992125984" footer="0.19685039370078741"/>
      <printOptions horizontalCentered="1" verticalCentered="1"/>
      <pageSetup paperSize="9" scale="68" fitToHeight="3" orientation="landscape" r:id="rId1"/>
      <headerFooter alignWithMargins="0">
        <oddHeader>&amp;C
Mikrovállalkozások létrehozása és fejlesztése jogcím
Kommunikációs terv</oddHeader>
        <oddFooter>&amp;C&amp;P</oddFooter>
      </headerFooter>
    </customSheetView>
  </customSheetViews>
  <mergeCells count="40">
    <mergeCell ref="C5:C12"/>
    <mergeCell ref="D10:G12"/>
    <mergeCell ref="D5:G5"/>
    <mergeCell ref="D9:G9"/>
    <mergeCell ref="A1:C1"/>
    <mergeCell ref="A2:C2"/>
    <mergeCell ref="D1:G1"/>
    <mergeCell ref="D2:G2"/>
    <mergeCell ref="H3:H4"/>
    <mergeCell ref="D4:G4"/>
    <mergeCell ref="C3:G3"/>
    <mergeCell ref="D25:G25"/>
    <mergeCell ref="E28:G28"/>
    <mergeCell ref="D19:G19"/>
    <mergeCell ref="D20:G20"/>
    <mergeCell ref="E23:G23"/>
    <mergeCell ref="B13:G13"/>
    <mergeCell ref="E18:G18"/>
    <mergeCell ref="D16:G16"/>
    <mergeCell ref="D17:G17"/>
    <mergeCell ref="D26:G27"/>
    <mergeCell ref="B26:B27"/>
    <mergeCell ref="C26:C27"/>
    <mergeCell ref="A26:A27"/>
    <mergeCell ref="D29:G29"/>
    <mergeCell ref="A5:A12"/>
    <mergeCell ref="D21:G22"/>
    <mergeCell ref="A21:A22"/>
    <mergeCell ref="B21:B22"/>
    <mergeCell ref="D6:G6"/>
    <mergeCell ref="D24:G24"/>
    <mergeCell ref="H19:H20"/>
    <mergeCell ref="B5:B12"/>
    <mergeCell ref="D7:G7"/>
    <mergeCell ref="D8:G8"/>
    <mergeCell ref="C21:C22"/>
    <mergeCell ref="H13:H18"/>
    <mergeCell ref="B14:G14"/>
    <mergeCell ref="D15:G15"/>
    <mergeCell ref="H5:H10"/>
  </mergeCells>
  <phoneticPr fontId="6" type="noConversion"/>
  <dataValidations count="5">
    <dataValidation type="list" allowBlank="1" showInputMessage="1" showErrorMessage="1" error="Kérjük, csak a listáról válasszon értéket. Amennyiben a használni kívánt kommunikációs eszköz nem található a listán, kérjük, válassza az &quot;Egyéb kommunikációs eszköz&quot; lehetőséget és a következő mezőben fejtse ki, mire gondolt" prompt="Kérjük válassza ki a használni kívánt kommunikációs eszközt. Több lehetőség is választható." sqref="D6:G8">
      <formula1>$I$1:$O$1</formula1>
    </dataValidation>
    <dataValidation type="custom" allowBlank="1" showInputMessage="1" showErrorMessage="1" sqref="D16 D20">
      <formula1>D6</formula1>
    </dataValidation>
    <dataValidation type="textLength" operator="lessThanOrEqual" allowBlank="1" showInputMessage="1" showErrorMessage="1" sqref="D21:G22 D10:G12 D17:G17 D26">
      <formula1>1100</formula1>
    </dataValidation>
    <dataValidation type="textLength" operator="lessThanOrEqual" allowBlank="1" showInputMessage="1" showErrorMessage="1" sqref="D29:G29 D19:G19 D24:G24">
      <formula1>550</formula1>
    </dataValidation>
    <dataValidation type="whole" operator="greaterThanOrEqual" allowBlank="1" showInputMessage="1" showErrorMessage="1" error="Ebbe a cellába csak 0-nál nagyobb vagy egyenlő egész számot írhat be!" sqref="D18 D23 D28">
      <formula1>0</formula1>
    </dataValidation>
  </dataValidations>
  <printOptions horizontalCentered="1" verticalCentered="1"/>
  <pageMargins left="0.39370078740157483" right="0.39370078740157483" top="0.59055118110236227" bottom="0.47244094488188981" header="0.31496062992125984" footer="0.19685039370078741"/>
  <pageSetup paperSize="9" scale="75" fitToHeight="2" orientation="portrait" r:id="rId2"/>
  <headerFooter alignWithMargins="0">
    <oddHeader>&amp;CA turisztikai tevékenységek ösztönzéséhez a LEADER Helyi Akciócsoportok közreműködésével 2012-től nyújtandó támogatások 
Kommunikációs terv</oddHeader>
    <oddFooter>&amp;C&amp;P</oddFooter>
  </headerFooter>
  <rowBreaks count="1" manualBreakCount="1">
    <brk id="19" max="6" man="1"/>
  </rowBreaks>
</worksheet>
</file>

<file path=xl/worksheets/sheet9.xml><?xml version="1.0" encoding="utf-8"?>
<worksheet xmlns="http://schemas.openxmlformats.org/spreadsheetml/2006/main" xmlns:r="http://schemas.openxmlformats.org/officeDocument/2006/relationships">
  <sheetPr>
    <tabColor rgb="FF92D050"/>
    <pageSetUpPr fitToPage="1"/>
  </sheetPr>
  <dimension ref="A1:E10"/>
  <sheetViews>
    <sheetView zoomScaleNormal="100" zoomScaleSheetLayoutView="85" workbookViewId="0">
      <selection sqref="A1:C1"/>
    </sheetView>
  </sheetViews>
  <sheetFormatPr defaultColWidth="0" defaultRowHeight="12.75" zeroHeight="1"/>
  <cols>
    <col min="1" max="1" width="4.5703125" customWidth="1"/>
    <col min="2" max="2" width="30.7109375" customWidth="1"/>
    <col min="3" max="3" width="4.5703125" customWidth="1"/>
    <col min="4" max="4" width="62.7109375" customWidth="1"/>
    <col min="5" max="5" width="69.5703125" customWidth="1"/>
  </cols>
  <sheetData>
    <row r="1" spans="1:5">
      <c r="A1" s="408" t="s">
        <v>45</v>
      </c>
      <c r="B1" s="409"/>
      <c r="C1" s="410"/>
      <c r="D1" s="14" t="str">
        <f ca="1">IF(Tartalomjegyzék!B2=""," ",Tartalomjegyzék!B2)</f>
        <v xml:space="preserve"> </v>
      </c>
      <c r="E1" s="406"/>
    </row>
    <row r="2" spans="1:5">
      <c r="A2" s="408" t="s">
        <v>46</v>
      </c>
      <c r="B2" s="409"/>
      <c r="C2" s="410"/>
      <c r="D2" s="14" t="str">
        <f ca="1">IF(Tartalomjegyzék!B3=""," ",Tartalomjegyzék!B3)</f>
        <v xml:space="preserve"> </v>
      </c>
      <c r="E2" s="407"/>
    </row>
    <row r="3" spans="1:5">
      <c r="A3" s="57"/>
      <c r="B3" s="47" t="s">
        <v>47</v>
      </c>
      <c r="C3" s="58"/>
      <c r="D3" s="47" t="s">
        <v>48</v>
      </c>
      <c r="E3" s="406" t="s">
        <v>49</v>
      </c>
    </row>
    <row r="4" spans="1:5">
      <c r="A4" s="59" t="s">
        <v>17</v>
      </c>
      <c r="B4" s="422" t="s">
        <v>15</v>
      </c>
      <c r="C4" s="422"/>
      <c r="D4" s="422"/>
      <c r="E4" s="407"/>
    </row>
    <row r="5" spans="1:5" ht="30" customHeight="1">
      <c r="A5" s="416"/>
      <c r="B5" s="411" t="s">
        <v>84</v>
      </c>
      <c r="C5" s="411"/>
      <c r="D5" s="60" t="s">
        <v>70</v>
      </c>
      <c r="E5" s="61"/>
    </row>
    <row r="6" spans="1:5" ht="255" customHeight="1">
      <c r="A6" s="417"/>
      <c r="B6" s="412"/>
      <c r="C6" s="412"/>
      <c r="D6" s="100"/>
      <c r="E6" s="414" t="s">
        <v>87</v>
      </c>
    </row>
    <row r="7" spans="1:5" ht="30" customHeight="1">
      <c r="A7" s="417"/>
      <c r="B7" s="412"/>
      <c r="C7" s="412"/>
      <c r="D7" s="60" t="s">
        <v>71</v>
      </c>
      <c r="E7" s="415"/>
    </row>
    <row r="8" spans="1:5" ht="207" customHeight="1">
      <c r="A8" s="417"/>
      <c r="B8" s="412"/>
      <c r="C8" s="412"/>
      <c r="D8" s="419"/>
      <c r="E8" s="75" t="s">
        <v>188</v>
      </c>
    </row>
    <row r="9" spans="1:5" ht="56.25" customHeight="1">
      <c r="A9" s="417"/>
      <c r="B9" s="412"/>
      <c r="C9" s="412"/>
      <c r="D9" s="420"/>
      <c r="E9" s="118" t="s">
        <v>211</v>
      </c>
    </row>
    <row r="10" spans="1:5" ht="28.5" customHeight="1">
      <c r="A10" s="418"/>
      <c r="B10" s="413"/>
      <c r="C10" s="413"/>
      <c r="D10" s="421"/>
      <c r="E10" s="72" t="s">
        <v>79</v>
      </c>
    </row>
  </sheetData>
  <sheetProtection password="D47C" sheet="1" objects="1" scenarios="1"/>
  <customSheetViews>
    <customSheetView guid="{5F7250B7-19ED-4496-8068-C8FF1751DCDF}" scale="80" hiddenRows="1" hiddenColumns="1">
      <selection activeCell="D6" sqref="D6:D8"/>
      <colBreaks count="1" manualBreakCount="1">
        <brk id="5" max="7" man="1"/>
      </colBreaks>
      <pageMargins left="0.39370078740157483" right="0.39370078740157483" top="0.41" bottom="0.45" header="0.17" footer="0.17"/>
      <printOptions horizontalCentered="1" verticalCentered="1"/>
      <pageSetup paperSize="9" scale="82" orientation="landscape" r:id="rId1"/>
      <headerFooter alignWithMargins="0">
        <oddHeader>&amp;C
Mikrovállalkozások létrehozása és fejlesztése jogcím
Társadalmi felelősségvállalás</oddHeader>
        <oddFooter>&amp;C&amp;P</oddFooter>
      </headerFooter>
    </customSheetView>
  </customSheetViews>
  <mergeCells count="10">
    <mergeCell ref="E1:E2"/>
    <mergeCell ref="A1:C1"/>
    <mergeCell ref="A2:C2"/>
    <mergeCell ref="B5:B10"/>
    <mergeCell ref="E6:E7"/>
    <mergeCell ref="A5:A10"/>
    <mergeCell ref="C5:C10"/>
    <mergeCell ref="D8:D10"/>
    <mergeCell ref="E3:E4"/>
    <mergeCell ref="B4:D4"/>
  </mergeCells>
  <phoneticPr fontId="6" type="noConversion"/>
  <dataValidations count="1">
    <dataValidation type="textLength" operator="lessThanOrEqual" allowBlank="1" showInputMessage="1" showErrorMessage="1" sqref="D6:D8">
      <formula1>800</formula1>
    </dataValidation>
  </dataValidations>
  <printOptions horizontalCentered="1" verticalCentered="1"/>
  <pageMargins left="0.39370078740157483" right="0.39370078740157483" top="0.39370078740157483" bottom="0.43307086614173229" header="0.15748031496062992" footer="0.15748031496062992"/>
  <pageSetup paperSize="9" scale="94" orientation="portrait" r:id="rId2"/>
  <headerFooter alignWithMargins="0">
    <oddHeader>&amp;CA turisztikai tevékenységek ösztönzéséhez a LEADER Helyi Akciócsoportok közreműködésével 2012-től nyújtandó támogatások 
Társadalmi felelősségvállalás</oddHeader>
    <oddFooter>&amp;C&amp;P</oddFooter>
  </headerFooter>
  <colBreaks count="1" manualBreakCount="1">
    <brk id="5" max="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Tartalomjegyzék</vt:lpstr>
      <vt:lpstr>I_Vezetői összefoglaló</vt:lpstr>
      <vt:lpstr>II_Turisztikai tev. bemutatása</vt:lpstr>
      <vt:lpstr>III_Fejlesztés bemutatása</vt:lpstr>
      <vt:lpstr>IV_Piacelemzés</vt:lpstr>
      <vt:lpstr>V_Emberi erőforrás</vt:lpstr>
      <vt:lpstr>VI_Finanszírozás</vt:lpstr>
      <vt:lpstr>VII_Kommunikációs terv</vt:lpstr>
      <vt:lpstr>VIII_Társ.-i felelősségvállalás</vt:lpstr>
      <vt:lpstr>'I_Vezetői összefoglaló'!Print_Area</vt:lpstr>
      <vt:lpstr>'II_Turisztikai tev. bemutatása'!Print_Area</vt:lpstr>
      <vt:lpstr>IV_Piacelemzés!Print_Area</vt:lpstr>
      <vt:lpstr>'V_Emberi erőforrás'!Print_Area</vt:lpstr>
      <vt:lpstr>VI_Finanszírozás!Print_Area</vt:lpstr>
      <vt:lpstr>'VII_Kommunikációs terv'!Print_Area</vt:lpstr>
      <vt:lpstr>'VIII_Társ.-i felelősségvállalás'!Print_Area</vt:lpstr>
      <vt:lpstr>'III_Fejlesztés bemutatása'!Print_Titles</vt:lpstr>
      <vt:lpstr>IV_Piacelemzés!Print_Titles</vt:lpstr>
      <vt:lpstr>'V_Emberi erőforrás'!Print_Titles</vt:lpstr>
      <vt:lpstr>VI_Finanszírozás!Print_Titles</vt:lpstr>
      <vt:lpstr>'VII_Kommunikációs terv'!Print_Titles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Gábriel Péter</dc:creator>
  <cp:lastModifiedBy>ss</cp:lastModifiedBy>
  <cp:lastPrinted>2012-06-07T06:59:02Z</cp:lastPrinted>
  <dcterms:created xsi:type="dcterms:W3CDTF">1996-10-14T23:33:28Z</dcterms:created>
  <dcterms:modified xsi:type="dcterms:W3CDTF">2012-06-21T06:35:57Z</dcterms:modified>
</cp:coreProperties>
</file>